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5" windowWidth="20115" windowHeight="7575" activeTab="0"/>
  </bookViews>
  <sheets>
    <sheet name="Sheet1" sheetId="1" r:id="rId1"/>
    <sheet name="Sheet2" sheetId="2" r:id="rId2"/>
    <sheet name="Sheet3" sheetId="3" r:id="rId3"/>
  </sheets>
  <definedNames>
    <definedName name="_xlnm._FilterDatabase" localSheetId="0" hidden="1">'Sheet1'!$A$4:$O$79</definedName>
    <definedName name="_xlnm.Print_Area" localSheetId="0">'Sheet1'!$A$1:$O$84</definedName>
    <definedName name="_xlnm.Print_Titles" localSheetId="0">'Sheet1'!$3:$4</definedName>
  </definedNames>
  <calcPr fullCalcOnLoad="1"/>
</workbook>
</file>

<file path=xl/sharedStrings.xml><?xml version="1.0" encoding="utf-8"?>
<sst xmlns="http://schemas.openxmlformats.org/spreadsheetml/2006/main" count="239" uniqueCount="91">
  <si>
    <t>Stt</t>
  </si>
  <si>
    <t>Đơn vị tính</t>
  </si>
  <si>
    <t>Bản đồ địa chính khu đất (GPMB)</t>
  </si>
  <si>
    <t>Vị trí-đồng bằng</t>
  </si>
  <si>
    <t>Bồi thường</t>
  </si>
  <si>
    <t>Hỗ trợ ổn định đời sống và sản xuất</t>
  </si>
  <si>
    <t>Số thửa</t>
  </si>
  <si>
    <t xml:space="preserve">Tờ 
bản đồ </t>
  </si>
  <si>
    <t>Tài sản trên đất:</t>
  </si>
  <si>
    <t xml:space="preserve"> </t>
  </si>
  <si>
    <t>Đất đai:</t>
  </si>
  <si>
    <t>m2</t>
  </si>
  <si>
    <t>Hỗ trợ 
đào tạo, chuyển đổi nghề và tìm kiếm việc làm</t>
  </si>
  <si>
    <t>Không đủ điều kiện</t>
  </si>
  <si>
    <t xml:space="preserve">Đủ điều kiện </t>
  </si>
  <si>
    <t>Số lượng tài sản 
bị ảnh hưởng</t>
  </si>
  <si>
    <t>VT1</t>
  </si>
  <si>
    <t>Ghi 
chú</t>
  </si>
  <si>
    <t xml:space="preserve">Diện tích thu hồi (m2) </t>
  </si>
  <si>
    <t xml:space="preserve">Diện tích 
còn lại (m2) </t>
  </si>
  <si>
    <t xml:space="preserve">Tổng diện tích 
thửa đất 
(m2) </t>
  </si>
  <si>
    <t>Chủ sử dụng đất; 
tài sản và loại đất</t>
  </si>
  <si>
    <t>Lê Phú Ni - 
Hà Thị Bướm</t>
  </si>
  <si>
    <t>Chuối cho trái; Thời kỳ phát triển</t>
  </si>
  <si>
    <t>cây</t>
  </si>
  <si>
    <t>Chuối cho trái; Cây con</t>
  </si>
  <si>
    <t>Keo; năm 3</t>
  </si>
  <si>
    <t>Ổi; đk: 10-20cm</t>
  </si>
  <si>
    <t>Chanh; đk: 3-5cm</t>
  </si>
  <si>
    <t>Sả</t>
  </si>
  <si>
    <t>Đất trồng cây hằng năm khác (BHK)</t>
  </si>
  <si>
    <t>Hà Văn Ngân -
Lê Thị Mòn</t>
  </si>
  <si>
    <t>Rau khoai</t>
  </si>
  <si>
    <t>Lê Đình Bích -
Nguyễn Thị Mua</t>
  </si>
  <si>
    <t>Hành</t>
  </si>
  <si>
    <t>Hà Văn Hòa -
Lê Thị Quyền</t>
  </si>
  <si>
    <t>Rau thơm</t>
  </si>
  <si>
    <t>Đu đủ; TKPT</t>
  </si>
  <si>
    <t>Nguyệt quế; đk: 3-5cm</t>
  </si>
  <si>
    <t>Chuối cho trái; TKPT</t>
  </si>
  <si>
    <t>m3</t>
  </si>
  <si>
    <t>Nguyễn Văn Quốc -
Nguyễn Thị Lê</t>
  </si>
  <si>
    <t>Cải</t>
  </si>
  <si>
    <t>Trồng trên thửa 08, đất UBND phường quản lý</t>
  </si>
  <si>
    <t>Trồng trên thửa 12, đất UBND phường quản lý</t>
  </si>
  <si>
    <t>Hà Văn Điệu -
Lê Thị Vân</t>
  </si>
  <si>
    <t>Lê Đình Mùi -
Hà Thị Thứ</t>
  </si>
  <si>
    <t>Trồng trên thửa 10, đất UBND phường quản lý</t>
  </si>
  <si>
    <t>Đất bằng trồng cây hằng năm khác (BHK)</t>
  </si>
  <si>
    <t>UBND phường Hương Chữ</t>
  </si>
  <si>
    <t>Đất do UBND phường Hương Chữ quản lý</t>
  </si>
  <si>
    <t>Không</t>
  </si>
  <si>
    <t>Trồng dọc đường giao thông</t>
  </si>
  <si>
    <t xml:space="preserve">Nguồn gốc sử dụng đất  và thời điểm xây dựng tài sản được UBND phường Hương Chữ xác nhận </t>
  </si>
  <si>
    <t>Trồng trên thửa 02</t>
  </si>
  <si>
    <t>Trồng trên thửa 03, đất UBND phường quản lý</t>
  </si>
  <si>
    <t>Trồng trên thửa 04, đất UBND phường quản lý</t>
  </si>
  <si>
    <t>Trồng trên thửa 05</t>
  </si>
  <si>
    <t>Kè chắn đất xây đá hộc trước thửa đất; dày 0.4m; sâu 0.6m; dài 3m
V =(0,4*0,6*34)</t>
  </si>
  <si>
    <t>Hỗ trợ 80% mức bồi thường</t>
  </si>
  <si>
    <t>Xây dựng năm 2010 trên đất giao thông. Tại thời điểm xây dựng chưa công bố quy hoạch và chưa có kế hoạch sử dụng đất hàng năm của cấp huyện, không vi phạm hành lang bảo vệ công trình đã được cắm mốc.</t>
  </si>
  <si>
    <t>Trồng trên thửa 06</t>
  </si>
  <si>
    <t>Đất giao thông (DGT)</t>
  </si>
  <si>
    <t>Đất thuỷ lợi (DTL)</t>
  </si>
  <si>
    <t>Lê Thị Rỏi (ông Hà Văn Chạy là người đại diện)</t>
  </si>
  <si>
    <t>Đất được giao theo Nghị định 64/CP cho hộ bà Lê Thị Thẻo, chưa được cấp GCNQSD đất. Nay, bà Lê Thị Thẻo đã chết, bà Lê Thị Hằng là con dâu thuộc nhân khẩu được Nhà nước giao đất trong hộ bà Lê Thị Thẻo và đang trực tiếp sản xuất canh tác trên thửa đất này. Hiện nay trong hộ bà Lê Thị Hằng có nhân khẩu ông Hà Văn Thạch là cán bộ, công chức, viên chức đang hưởng lương từ ngân sách nhà nước.</t>
  </si>
  <si>
    <t>Lê Thị Thẻo (bà Lê Thị Hằng là người đại diện)</t>
  </si>
  <si>
    <t>PHÒNG TÀI NGUYÊN VÀ MÔI TRƯỜNG THỊ XÃ HƯƠNG TRÀ</t>
  </si>
  <si>
    <t xml:space="preserve">Đất được giao theo Nghị định 64/NĐ-CP. 
(Đã thu hồi giấy CNQSD đất, quyền sở hữu nhà ở và tài sản khác gắn liền với đất số BY 760858, cấp ngày 30/9/2016 của UBND thị xã Hương Trà). </t>
  </si>
  <si>
    <t>Đất được giao theo Nghị định 64/NĐ-CP. Hiện nay ông, bà: Hà Văn Hòa - Lê Thị Quyền đang sử dụng đất nông nghiệp tại thửa đất nói trên mà chưa được nhà nước cấp giấy CNQSD đất. Các thành viên trong hộ gia đình không thuộc đối tượng hưởng lương thường xuyên, đối tượng đã nghĩ hưu, mất sức lao động, thôi việc được hưởng trợ cấp xã hội. Có nguồn thu nhập thường xuyên từ sản xuất nông nghiệp tại thửa đất nói trên.</t>
  </si>
  <si>
    <t>Đất được giao theo Nghị định 64/NĐ-CP.
(Đã thu hồi Giấy CNQSD đất, quyền sở hữu nhà ở và tài sản khác gắn liền với đất số BY 760630, cấp ngày 30/9/2016 của UBND thị xã Hương Trà)</t>
  </si>
  <si>
    <t>Đã được UBND thị xã Hương Trà cấp GCNQSD đất số BY 760817 ngày 30/9/2016 (thửa đất số 55, TBĐ 17, diện tích: 600,0m2, loại đất: đất bằng trồng cây hàng năm khác).</t>
  </si>
  <si>
    <t>Thu hồi diện tích 1,1 m2 còn lại manh mún không sản xuất được</t>
  </si>
  <si>
    <t>Thu hồi diện tích 55,0 m2 còn lại manh mún không sản xuất được</t>
  </si>
  <si>
    <t>Thu hồi diện tích 47,6 m2 còn lại manh mún không sản xuất được</t>
  </si>
  <si>
    <t>PHỤ LỤC: THÔNG BÁO THẨM ĐỊNH ĐIỀU KIỆN BỒI THƯỜNG, HỖ TRỢ VỀ ĐẤT VÀ TÀI SẢN GẮN LIỀN VỚI ĐẤT CỦA CÁC HỘ GIA ĐÌNH, CÁ NHÂN, TỔ CHỨC  ẢNH HƯỞNG GPMB THỰC HIỆN DỰ ÁN: PHÂN LÔ ĐẤT Ở XEN GHÉP TẠI TỔ DÂN PHỐ LA CHỮ NAM, PHƯỜNG HƯƠNG CHỮ, THỊ XÃ HƯƠNG TRÀ</t>
  </si>
  <si>
    <t>Tài sản trên đất giao thông trước thửa đất số 05</t>
  </si>
  <si>
    <t>Nguyễn Văn Thành - 
Lê Thị Kim Cương</t>
  </si>
  <si>
    <t>Tre, đk:7-10cm</t>
  </si>
  <si>
    <t>Cây trồng dọc đường giao thông</t>
  </si>
  <si>
    <t>Cán giáo, đk:3-5cm</t>
  </si>
  <si>
    <t>Chuối cho trái, thời kỳ phát triển</t>
  </si>
  <si>
    <t>Mưng, đk:5-10cm</t>
  </si>
  <si>
    <t>Hoa hải yến, đk:5-10cm</t>
  </si>
  <si>
    <t>Lê Đình Chánh</t>
  </si>
  <si>
    <t>Tràm, đk:7-10cm</t>
  </si>
  <si>
    <t>Ổi, đk:5-10cm</t>
  </si>
  <si>
    <t>Mức, đk:7-10cm</t>
  </si>
  <si>
    <t>Trứng cá, đk:7-10cm</t>
  </si>
  <si>
    <t>TỔNG CỘNG: 
- 11 hộ gia đình, cá nhân
- 01 tổ chức.</t>
  </si>
  <si>
    <t>(Kèm theo Thông báo số  201 /TB-TNMT ngày  22  tháng  3  năm 2022 của Phòng Tài nguyên và Môi trường thị xã Hương Trà)</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</si>
</sst>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numFmt numFmtId="174" formatCode="#,##0.0"/>
    <numFmt numFmtId="175" formatCode="0.0%"/>
    <numFmt numFmtId="176" formatCode="[$-409]dddd\,\ mmmm\ dd\,\ yyyy"/>
    <numFmt numFmtId="177" formatCode="[$-409]h:mm:ss\ AM/PM"/>
    <numFmt numFmtId="178" formatCode="00.0%"/>
    <numFmt numFmtId="179" formatCode="0.00;[Red]0.00"/>
    <numFmt numFmtId="180" formatCode="0\ 000"/>
    <numFmt numFmtId="181" formatCode="000"/>
    <numFmt numFmtId="182" formatCode="_(* #,##0.0_);_(* \(#,##0.0\);_(* &quot;-&quot;??_);_(@_)"/>
    <numFmt numFmtId="183" formatCode="_(* #,##0_);_(* \(#,##0\);_(* &quot;-&quot;??_);_(@_)"/>
    <numFmt numFmtId="184" formatCode="_(* #,##0.000_);_(* \(#,##0.000\);_(* &quot;-&quot;??_);_(@_)"/>
    <numFmt numFmtId="185" formatCode="_(* #,##0.0000_);_(* \(#,##0.0000\);_(* &quot;-&quot;??_);_(@_)"/>
  </numFmts>
  <fonts count="53">
    <font>
      <sz val="11"/>
      <color theme="1"/>
      <name val="Calibri"/>
      <family val="2"/>
    </font>
    <font>
      <sz val="11"/>
      <color indexed="8"/>
      <name val="Calibri"/>
      <family val="2"/>
    </font>
    <font>
      <sz val="10"/>
      <name val="Arial"/>
      <family val="2"/>
    </font>
    <font>
      <b/>
      <sz val="11"/>
      <name val="Times New Roman"/>
      <family val="1"/>
    </font>
    <font>
      <sz val="10"/>
      <name val="Times New Roman"/>
      <family val="1"/>
    </font>
    <font>
      <b/>
      <sz val="10"/>
      <name val="Times New Roman"/>
      <family val="1"/>
    </font>
    <font>
      <b/>
      <sz val="12"/>
      <name val="Times New Roman"/>
      <family val="1"/>
    </font>
    <font>
      <i/>
      <sz val="11"/>
      <name val="Times New Roman"/>
      <family val="1"/>
    </font>
    <font>
      <i/>
      <sz val="10"/>
      <name val="Times New Roman"/>
      <family val="1"/>
    </font>
    <font>
      <b/>
      <i/>
      <sz val="9"/>
      <name val="Times New Roman"/>
      <family val="1"/>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Calibri"/>
      <family val="2"/>
    </font>
    <font>
      <b/>
      <sz val="12"/>
      <color indexed="8"/>
      <name val="Times New Roman"/>
      <family val="1"/>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theme="1"/>
      <name val="Calibri"/>
      <family val="2"/>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dotted"/>
    </border>
    <border>
      <left style="thin"/>
      <right style="thin"/>
      <top style="dotted"/>
      <bottom style="dotted"/>
    </border>
    <border>
      <left style="thin"/>
      <right style="thin"/>
      <top>
        <color indexed="63"/>
      </top>
      <bottom style="thin"/>
    </border>
    <border>
      <left style="thin"/>
      <right style="thin"/>
      <top style="dotted"/>
      <bottom style="thin"/>
    </border>
    <border>
      <left style="thin"/>
      <right style="thin"/>
      <top style="thin"/>
      <bottom style="thin"/>
    </border>
    <border>
      <left style="thin"/>
      <right style="thin"/>
      <top style="dotted"/>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4">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Border="1" applyAlignment="1">
      <alignment/>
    </xf>
    <xf numFmtId="0" fontId="51" fillId="0" borderId="0" xfId="0" applyFont="1" applyAlignment="1">
      <alignment/>
    </xf>
    <xf numFmtId="0" fontId="52" fillId="0" borderId="0" xfId="0" applyFont="1" applyAlignment="1">
      <alignment/>
    </xf>
    <xf numFmtId="183" fontId="0" fillId="0" borderId="0" xfId="42" applyNumberFormat="1" applyFont="1" applyAlignment="1">
      <alignment/>
    </xf>
    <xf numFmtId="0" fontId="31" fillId="0" borderId="0" xfId="0" applyFont="1" applyBorder="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174" fontId="0" fillId="0" borderId="0" xfId="0" applyNumberFormat="1" applyBorder="1" applyAlignment="1">
      <alignment/>
    </xf>
    <xf numFmtId="174" fontId="0" fillId="0" borderId="0" xfId="0" applyNumberFormat="1" applyAlignment="1">
      <alignment/>
    </xf>
    <xf numFmtId="174" fontId="31" fillId="0" borderId="0" xfId="0" applyNumberFormat="1" applyFont="1" applyAlignment="1">
      <alignment horizontal="center" vertical="center"/>
    </xf>
    <xf numFmtId="174" fontId="4" fillId="0" borderId="10" xfId="58" applyNumberFormat="1" applyFont="1" applyBorder="1" applyAlignment="1">
      <alignment vertical="center" wrapText="1"/>
      <protection/>
    </xf>
    <xf numFmtId="0" fontId="5" fillId="0" borderId="10" xfId="58" applyFont="1" applyBorder="1" applyAlignment="1">
      <alignment horizontal="center" vertical="center" wrapText="1"/>
      <protection/>
    </xf>
    <xf numFmtId="0" fontId="5" fillId="0" borderId="10" xfId="58" applyFont="1" applyBorder="1" applyAlignment="1">
      <alignment vertical="center" wrapText="1"/>
      <protection/>
    </xf>
    <xf numFmtId="0" fontId="4" fillId="0" borderId="11" xfId="58" applyFont="1" applyBorder="1" applyAlignment="1">
      <alignment horizontal="center" vertical="center" wrapText="1"/>
      <protection/>
    </xf>
    <xf numFmtId="174" fontId="4" fillId="0" borderId="11" xfId="58" applyNumberFormat="1" applyFont="1" applyBorder="1" applyAlignment="1">
      <alignment horizontal="center" vertical="center" wrapText="1"/>
      <protection/>
    </xf>
    <xf numFmtId="0" fontId="4" fillId="0" borderId="11" xfId="44" applyNumberFormat="1" applyFont="1" applyBorder="1" applyAlignment="1">
      <alignment horizontal="center" vertical="center" wrapText="1"/>
    </xf>
    <xf numFmtId="174" fontId="4" fillId="0" borderId="11" xfId="44" applyNumberFormat="1" applyFont="1" applyBorder="1" applyAlignment="1">
      <alignment vertical="center" wrapText="1"/>
    </xf>
    <xf numFmtId="174" fontId="4" fillId="0" borderId="11" xfId="58" applyNumberFormat="1" applyFont="1" applyBorder="1" applyAlignment="1">
      <alignment vertical="center" wrapText="1"/>
      <protection/>
    </xf>
    <xf numFmtId="0" fontId="4" fillId="0" borderId="11" xfId="58" applyFont="1" applyBorder="1" applyAlignment="1">
      <alignment vertical="center" wrapText="1"/>
      <protection/>
    </xf>
    <xf numFmtId="0" fontId="4" fillId="0" borderId="12" xfId="58" applyFont="1" applyBorder="1" applyAlignment="1">
      <alignment horizontal="center" vertical="center" wrapText="1"/>
      <protection/>
    </xf>
    <xf numFmtId="0" fontId="4" fillId="0" borderId="12" xfId="58" applyFont="1" applyBorder="1" applyAlignment="1">
      <alignment vertical="center" wrapText="1"/>
      <protection/>
    </xf>
    <xf numFmtId="174" fontId="4" fillId="0" borderId="12" xfId="58" applyNumberFormat="1" applyFont="1" applyBorder="1" applyAlignment="1">
      <alignment horizontal="center" vertical="center" wrapText="1"/>
      <protection/>
    </xf>
    <xf numFmtId="0" fontId="4" fillId="0" borderId="12" xfId="44" applyNumberFormat="1" applyFont="1" applyBorder="1" applyAlignment="1">
      <alignment horizontal="center" vertical="center" wrapText="1"/>
    </xf>
    <xf numFmtId="174" fontId="4" fillId="0" borderId="12" xfId="44" applyNumberFormat="1" applyFont="1" applyBorder="1" applyAlignment="1">
      <alignment vertical="center" wrapText="1"/>
    </xf>
    <xf numFmtId="174" fontId="4" fillId="0" borderId="12" xfId="58" applyNumberFormat="1" applyFont="1" applyBorder="1" applyAlignment="1">
      <alignment vertical="center" wrapText="1"/>
      <protection/>
    </xf>
    <xf numFmtId="174" fontId="5" fillId="0" borderId="10" xfId="58" applyNumberFormat="1" applyFont="1" applyBorder="1" applyAlignment="1">
      <alignment horizontal="center" vertical="center" wrapText="1"/>
      <protection/>
    </xf>
    <xf numFmtId="0" fontId="8" fillId="0" borderId="13" xfId="58" applyFont="1" applyBorder="1" applyAlignment="1">
      <alignment horizontal="center" vertical="center" wrapText="1"/>
      <protection/>
    </xf>
    <xf numFmtId="0" fontId="8" fillId="0" borderId="13" xfId="44" applyNumberFormat="1" applyFont="1" applyBorder="1" applyAlignment="1">
      <alignment horizontal="center" vertical="center" wrapText="1"/>
    </xf>
    <xf numFmtId="173" fontId="9" fillId="0" borderId="10" xfId="58" applyNumberFormat="1" applyFont="1" applyBorder="1" applyAlignment="1">
      <alignment horizontal="center" vertical="center" wrapText="1"/>
      <protection/>
    </xf>
    <xf numFmtId="0" fontId="5" fillId="0" borderId="11" xfId="58" applyFont="1" applyBorder="1" applyAlignment="1">
      <alignment horizontal="center" vertical="center" wrapText="1"/>
      <protection/>
    </xf>
    <xf numFmtId="0" fontId="5" fillId="33" borderId="11" xfId="58" applyFont="1" applyFill="1" applyBorder="1" applyAlignment="1">
      <alignment vertical="center" wrapText="1"/>
      <protection/>
    </xf>
    <xf numFmtId="174" fontId="5" fillId="0" borderId="11" xfId="58" applyNumberFormat="1" applyFont="1" applyBorder="1" applyAlignment="1">
      <alignment horizontal="center" vertical="center" wrapText="1"/>
      <protection/>
    </xf>
    <xf numFmtId="0" fontId="5" fillId="0" borderId="11" xfId="44" applyNumberFormat="1" applyFont="1" applyBorder="1" applyAlignment="1">
      <alignment horizontal="center" vertical="center" wrapText="1"/>
    </xf>
    <xf numFmtId="174" fontId="5" fillId="0" borderId="11" xfId="44" applyNumberFormat="1" applyFont="1" applyBorder="1" applyAlignment="1">
      <alignment vertical="center" wrapText="1"/>
    </xf>
    <xf numFmtId="174" fontId="5" fillId="0" borderId="11" xfId="58" applyNumberFormat="1" applyFont="1" applyBorder="1" applyAlignment="1">
      <alignment vertical="center" wrapText="1"/>
      <protection/>
    </xf>
    <xf numFmtId="0" fontId="5" fillId="0" borderId="11" xfId="58" applyFont="1" applyBorder="1" applyAlignment="1">
      <alignment vertical="center" wrapText="1"/>
      <protection/>
    </xf>
    <xf numFmtId="0" fontId="10" fillId="0" borderId="12" xfId="58" applyFont="1" applyBorder="1" applyAlignment="1">
      <alignment vertical="center" wrapText="1"/>
      <protection/>
    </xf>
    <xf numFmtId="174" fontId="10" fillId="0" borderId="12" xfId="44" applyNumberFormat="1" applyFont="1" applyBorder="1" applyAlignment="1">
      <alignment vertical="center" wrapText="1"/>
    </xf>
    <xf numFmtId="0" fontId="4" fillId="0" borderId="14" xfId="58" applyFont="1" applyBorder="1" applyAlignment="1">
      <alignment horizontal="center" vertical="center" wrapText="1"/>
      <protection/>
    </xf>
    <xf numFmtId="0" fontId="4" fillId="0" borderId="14" xfId="58" applyFont="1" applyBorder="1" applyAlignment="1">
      <alignment vertical="center" wrapText="1"/>
      <protection/>
    </xf>
    <xf numFmtId="174" fontId="4" fillId="0" borderId="14" xfId="58" applyNumberFormat="1" applyFont="1" applyBorder="1" applyAlignment="1">
      <alignment horizontal="center" vertical="center" wrapText="1"/>
      <protection/>
    </xf>
    <xf numFmtId="0" fontId="4" fillId="0" borderId="14" xfId="44" applyNumberFormat="1" applyFont="1" applyBorder="1" applyAlignment="1">
      <alignment horizontal="center" vertical="center" wrapText="1"/>
    </xf>
    <xf numFmtId="174" fontId="4" fillId="0" borderId="14" xfId="44" applyNumberFormat="1" applyFont="1" applyBorder="1" applyAlignment="1">
      <alignment vertical="center" wrapText="1"/>
    </xf>
    <xf numFmtId="174" fontId="4" fillId="0" borderId="14" xfId="58" applyNumberFormat="1" applyFont="1" applyBorder="1" applyAlignment="1">
      <alignment vertical="center" wrapText="1"/>
      <protection/>
    </xf>
    <xf numFmtId="0" fontId="5" fillId="0" borderId="11" xfId="58" applyFont="1" applyFill="1" applyBorder="1" applyAlignment="1">
      <alignment horizontal="center" vertical="center" wrapText="1"/>
      <protection/>
    </xf>
    <xf numFmtId="0" fontId="5" fillId="0" borderId="11" xfId="58" applyFont="1" applyFill="1" applyBorder="1" applyAlignment="1">
      <alignment vertical="center" wrapText="1"/>
      <protection/>
    </xf>
    <xf numFmtId="174" fontId="5" fillId="0" borderId="11" xfId="58" applyNumberFormat="1" applyFont="1" applyFill="1" applyBorder="1" applyAlignment="1">
      <alignment horizontal="center" vertical="center" wrapText="1"/>
      <protection/>
    </xf>
    <xf numFmtId="0" fontId="5" fillId="0" borderId="11" xfId="44" applyNumberFormat="1" applyFont="1" applyFill="1" applyBorder="1" applyAlignment="1">
      <alignment horizontal="center" vertical="center" wrapText="1"/>
    </xf>
    <xf numFmtId="174" fontId="5" fillId="0" borderId="11" xfId="44" applyNumberFormat="1" applyFont="1" applyFill="1" applyBorder="1" applyAlignment="1">
      <alignment vertical="center" wrapText="1"/>
    </xf>
    <xf numFmtId="174" fontId="5" fillId="0" borderId="11" xfId="58" applyNumberFormat="1" applyFont="1" applyFill="1" applyBorder="1" applyAlignment="1">
      <alignment vertical="center" wrapText="1"/>
      <protection/>
    </xf>
    <xf numFmtId="183" fontId="5" fillId="0" borderId="11" xfId="42" applyNumberFormat="1" applyFont="1" applyFill="1" applyBorder="1" applyAlignment="1">
      <alignment horizontal="center" vertical="center" wrapText="1"/>
    </xf>
    <xf numFmtId="0" fontId="4" fillId="0" borderId="12" xfId="58" applyFont="1" applyFill="1" applyBorder="1" applyAlignment="1">
      <alignment horizontal="center" vertical="center" wrapText="1"/>
      <protection/>
    </xf>
    <xf numFmtId="0" fontId="10" fillId="0" borderId="12" xfId="58" applyFont="1" applyFill="1" applyBorder="1" applyAlignment="1">
      <alignment vertical="center" wrapText="1"/>
      <protection/>
    </xf>
    <xf numFmtId="174" fontId="4" fillId="0" borderId="12" xfId="58" applyNumberFormat="1" applyFont="1" applyFill="1" applyBorder="1" applyAlignment="1">
      <alignment horizontal="center" vertical="center" wrapText="1"/>
      <protection/>
    </xf>
    <xf numFmtId="0" fontId="4" fillId="0" borderId="12" xfId="44" applyNumberFormat="1" applyFont="1" applyFill="1" applyBorder="1" applyAlignment="1">
      <alignment horizontal="center" vertical="center" wrapText="1"/>
    </xf>
    <xf numFmtId="174" fontId="4" fillId="0" borderId="12" xfId="44" applyNumberFormat="1" applyFont="1" applyFill="1" applyBorder="1" applyAlignment="1">
      <alignment vertical="center" wrapText="1"/>
    </xf>
    <xf numFmtId="174" fontId="4" fillId="0" borderId="12" xfId="58" applyNumberFormat="1" applyFont="1" applyFill="1" applyBorder="1" applyAlignment="1">
      <alignment vertical="center" wrapText="1"/>
      <protection/>
    </xf>
    <xf numFmtId="0" fontId="4" fillId="0" borderId="12" xfId="58" applyFont="1" applyFill="1" applyBorder="1" applyAlignment="1">
      <alignment vertical="center" wrapText="1"/>
      <protection/>
    </xf>
    <xf numFmtId="0" fontId="4" fillId="0" borderId="14" xfId="58" applyFont="1" applyFill="1" applyBorder="1" applyAlignment="1">
      <alignment horizontal="center" vertical="center" wrapText="1"/>
      <protection/>
    </xf>
    <xf numFmtId="0" fontId="4" fillId="0" borderId="14" xfId="58" applyFont="1" applyFill="1" applyBorder="1" applyAlignment="1">
      <alignment vertical="center" wrapText="1"/>
      <protection/>
    </xf>
    <xf numFmtId="174" fontId="4" fillId="0" borderId="14" xfId="58" applyNumberFormat="1" applyFont="1" applyFill="1" applyBorder="1" applyAlignment="1">
      <alignment horizontal="center" vertical="center" wrapText="1"/>
      <protection/>
    </xf>
    <xf numFmtId="0" fontId="4" fillId="0" borderId="14" xfId="44" applyNumberFormat="1" applyFont="1" applyFill="1" applyBorder="1" applyAlignment="1">
      <alignment horizontal="center" vertical="center" wrapText="1"/>
    </xf>
    <xf numFmtId="174" fontId="4" fillId="0" borderId="14" xfId="44" applyNumberFormat="1" applyFont="1" applyFill="1" applyBorder="1" applyAlignment="1">
      <alignment vertical="center" wrapText="1"/>
    </xf>
    <xf numFmtId="174" fontId="4" fillId="0" borderId="14" xfId="58" applyNumberFormat="1" applyFont="1" applyFill="1" applyBorder="1" applyAlignment="1">
      <alignment vertical="center" wrapText="1"/>
      <protection/>
    </xf>
    <xf numFmtId="174" fontId="4" fillId="0" borderId="11" xfId="58" applyNumberFormat="1" applyFont="1" applyFill="1" applyBorder="1" applyAlignment="1">
      <alignment vertical="center" wrapText="1"/>
      <protection/>
    </xf>
    <xf numFmtId="174" fontId="10" fillId="0" borderId="12" xfId="44" applyNumberFormat="1" applyFont="1" applyFill="1" applyBorder="1" applyAlignment="1">
      <alignment vertical="center" wrapText="1"/>
    </xf>
    <xf numFmtId="0" fontId="5" fillId="0" borderId="10" xfId="44" applyNumberFormat="1" applyFont="1" applyBorder="1" applyAlignment="1">
      <alignment horizontal="center" vertical="center" wrapText="1"/>
    </xf>
    <xf numFmtId="174" fontId="5" fillId="0" borderId="10" xfId="44" applyNumberFormat="1" applyFont="1" applyBorder="1" applyAlignment="1">
      <alignment vertical="center" wrapText="1"/>
    </xf>
    <xf numFmtId="0" fontId="10" fillId="0" borderId="11" xfId="58" applyFont="1" applyBorder="1" applyAlignment="1">
      <alignment vertical="center" wrapText="1"/>
      <protection/>
    </xf>
    <xf numFmtId="0" fontId="3" fillId="0" borderId="15" xfId="58" applyFont="1" applyBorder="1" applyAlignment="1">
      <alignment horizontal="center" vertical="center" wrapText="1"/>
      <protection/>
    </xf>
    <xf numFmtId="174" fontId="3" fillId="0" borderId="15" xfId="44" applyNumberFormat="1" applyFont="1" applyBorder="1" applyAlignment="1">
      <alignment vertical="center" wrapText="1"/>
    </xf>
    <xf numFmtId="174" fontId="3" fillId="0" borderId="15" xfId="58" applyNumberFormat="1" applyFont="1" applyBorder="1" applyAlignment="1">
      <alignment vertical="center" wrapText="1"/>
      <protection/>
    </xf>
    <xf numFmtId="0" fontId="3" fillId="0" borderId="15" xfId="58" applyFont="1" applyBorder="1" applyAlignment="1">
      <alignment vertical="center" wrapText="1"/>
      <protection/>
    </xf>
    <xf numFmtId="0" fontId="3" fillId="0" borderId="15" xfId="0" applyFont="1" applyFill="1" applyBorder="1" applyAlignment="1">
      <alignment horizontal="center" vertical="center" wrapText="1"/>
    </xf>
    <xf numFmtId="0" fontId="2" fillId="0" borderId="0" xfId="58" applyFont="1">
      <alignment/>
      <protection/>
    </xf>
    <xf numFmtId="0" fontId="6" fillId="0" borderId="0" xfId="58" applyFont="1" applyBorder="1" applyAlignment="1">
      <alignment horizontal="right" vertical="center" wrapText="1"/>
      <protection/>
    </xf>
    <xf numFmtId="0" fontId="5" fillId="0" borderId="10" xfId="58" applyFont="1" applyBorder="1" applyAlignment="1">
      <alignment horizontal="center" vertical="center" wrapText="1"/>
      <protection/>
    </xf>
    <xf numFmtId="0" fontId="5" fillId="0" borderId="13" xfId="58" applyFont="1" applyBorder="1" applyAlignment="1">
      <alignment horizontal="center" vertical="center" wrapText="1"/>
      <protection/>
    </xf>
    <xf numFmtId="0" fontId="4" fillId="0" borderId="16" xfId="58" applyFont="1" applyBorder="1" applyAlignment="1">
      <alignment horizontal="center" vertical="center" wrapText="1"/>
      <protection/>
    </xf>
    <xf numFmtId="0" fontId="4" fillId="0" borderId="17" xfId="58" applyFont="1" applyBorder="1" applyAlignment="1">
      <alignment horizontal="center" vertical="center" wrapText="1"/>
      <protection/>
    </xf>
    <xf numFmtId="0" fontId="4" fillId="0" borderId="13" xfId="58" applyFont="1" applyBorder="1" applyAlignment="1">
      <alignment horizontal="center" vertical="center" wrapText="1"/>
      <protection/>
    </xf>
    <xf numFmtId="0" fontId="4" fillId="0" borderId="12" xfId="58" applyFont="1" applyBorder="1" applyAlignment="1">
      <alignment horizontal="center" vertical="center" wrapText="1"/>
      <protection/>
    </xf>
    <xf numFmtId="0" fontId="6" fillId="0" borderId="15" xfId="58" applyFont="1" applyBorder="1" applyAlignment="1">
      <alignment horizontal="left" vertical="center" wrapText="1"/>
      <protection/>
    </xf>
    <xf numFmtId="0" fontId="6" fillId="0" borderId="0" xfId="58" applyFont="1" applyAlignment="1">
      <alignment horizontal="center" vertical="center" wrapText="1"/>
      <protection/>
    </xf>
    <xf numFmtId="174" fontId="5" fillId="0" borderId="10" xfId="44" applyNumberFormat="1" applyFont="1" applyBorder="1" applyAlignment="1">
      <alignment horizontal="center" vertical="center" wrapText="1"/>
    </xf>
    <xf numFmtId="174" fontId="5" fillId="0" borderId="13" xfId="44" applyNumberFormat="1" applyFont="1" applyBorder="1" applyAlignment="1">
      <alignment horizontal="center" vertical="center" wrapText="1"/>
    </xf>
    <xf numFmtId="0" fontId="5" fillId="0" borderId="18" xfId="58" applyFont="1" applyBorder="1" applyAlignment="1">
      <alignment horizontal="center" vertical="center" wrapText="1"/>
      <protection/>
    </xf>
    <xf numFmtId="0" fontId="5" fillId="0" borderId="19" xfId="58" applyFont="1" applyBorder="1" applyAlignment="1">
      <alignment horizontal="center" vertical="center" wrapText="1"/>
      <protection/>
    </xf>
    <xf numFmtId="174" fontId="5" fillId="0" borderId="10" xfId="58" applyNumberFormat="1" applyFont="1" applyBorder="1" applyAlignment="1">
      <alignment horizontal="center" vertical="center" wrapText="1"/>
      <protection/>
    </xf>
    <xf numFmtId="174" fontId="5" fillId="0" borderId="13" xfId="58" applyNumberFormat="1" applyFont="1" applyBorder="1" applyAlignment="1">
      <alignment horizontal="center" vertical="center" wrapText="1"/>
      <protection/>
    </xf>
    <xf numFmtId="0" fontId="7" fillId="0" borderId="20"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85"/>
  <sheetViews>
    <sheetView tabSelected="1" view="pageBreakPreview" zoomScaleSheetLayoutView="100" zoomScalePageLayoutView="70" workbookViewId="0" topLeftCell="A1">
      <selection activeCell="A2" sqref="A2:O2"/>
    </sheetView>
  </sheetViews>
  <sheetFormatPr defaultColWidth="9.140625" defaultRowHeight="15"/>
  <cols>
    <col min="1" max="1" width="4.00390625" style="0" customWidth="1"/>
    <col min="2" max="2" width="26.140625" style="0" customWidth="1"/>
    <col min="3" max="3" width="4.8515625" style="0" customWidth="1"/>
    <col min="4" max="4" width="6.7109375" style="0" customWidth="1"/>
    <col min="5" max="5" width="5.00390625" style="0" customWidth="1"/>
    <col min="6" max="6" width="5.140625" style="0" customWidth="1"/>
    <col min="7" max="8" width="7.57421875" style="0" customWidth="1"/>
    <col min="9" max="9" width="8.00390625" style="0" customWidth="1"/>
    <col min="10" max="10" width="44.28125" style="0" customWidth="1"/>
    <col min="11" max="11" width="6.140625" style="0" customWidth="1"/>
    <col min="12" max="12" width="10.8515625" style="9" customWidth="1"/>
    <col min="13" max="13" width="9.00390625" style="9" customWidth="1"/>
    <col min="14" max="14" width="8.421875" style="9" customWidth="1"/>
    <col min="15" max="15" width="14.7109375" style="9" customWidth="1"/>
  </cols>
  <sheetData>
    <row r="1" spans="1:15" s="1" customFormat="1" ht="48" customHeight="1">
      <c r="A1" s="86" t="s">
        <v>75</v>
      </c>
      <c r="B1" s="86"/>
      <c r="C1" s="86"/>
      <c r="D1" s="86"/>
      <c r="E1" s="86"/>
      <c r="F1" s="86"/>
      <c r="G1" s="86"/>
      <c r="H1" s="86"/>
      <c r="I1" s="86"/>
      <c r="J1" s="86"/>
      <c r="K1" s="86"/>
      <c r="L1" s="86"/>
      <c r="M1" s="86"/>
      <c r="N1" s="86"/>
      <c r="O1" s="86"/>
    </row>
    <row r="2" spans="1:15" ht="19.5" customHeight="1">
      <c r="A2" s="93" t="s">
        <v>90</v>
      </c>
      <c r="B2" s="93"/>
      <c r="C2" s="93"/>
      <c r="D2" s="93"/>
      <c r="E2" s="93"/>
      <c r="F2" s="93"/>
      <c r="G2" s="93"/>
      <c r="H2" s="93"/>
      <c r="I2" s="93"/>
      <c r="J2" s="93"/>
      <c r="K2" s="93"/>
      <c r="L2" s="93"/>
      <c r="M2" s="93"/>
      <c r="N2" s="93"/>
      <c r="O2" s="93"/>
    </row>
    <row r="3" spans="1:15" ht="57" customHeight="1">
      <c r="A3" s="79" t="s">
        <v>0</v>
      </c>
      <c r="B3" s="79" t="s">
        <v>21</v>
      </c>
      <c r="C3" s="79" t="s">
        <v>1</v>
      </c>
      <c r="D3" s="91" t="s">
        <v>15</v>
      </c>
      <c r="E3" s="89" t="s">
        <v>2</v>
      </c>
      <c r="F3" s="90"/>
      <c r="G3" s="87" t="s">
        <v>20</v>
      </c>
      <c r="H3" s="87" t="s">
        <v>18</v>
      </c>
      <c r="I3" s="91" t="s">
        <v>19</v>
      </c>
      <c r="J3" s="79" t="s">
        <v>53</v>
      </c>
      <c r="K3" s="79" t="s">
        <v>3</v>
      </c>
      <c r="L3" s="79" t="s">
        <v>4</v>
      </c>
      <c r="M3" s="79" t="s">
        <v>12</v>
      </c>
      <c r="N3" s="79" t="s">
        <v>5</v>
      </c>
      <c r="O3" s="79" t="s">
        <v>17</v>
      </c>
    </row>
    <row r="4" spans="1:15" ht="44.25" customHeight="1">
      <c r="A4" s="80"/>
      <c r="B4" s="80"/>
      <c r="C4" s="80"/>
      <c r="D4" s="92"/>
      <c r="E4" s="29" t="s">
        <v>6</v>
      </c>
      <c r="F4" s="30" t="s">
        <v>7</v>
      </c>
      <c r="G4" s="88"/>
      <c r="H4" s="88"/>
      <c r="I4" s="92"/>
      <c r="J4" s="80"/>
      <c r="K4" s="80"/>
      <c r="L4" s="80"/>
      <c r="M4" s="80"/>
      <c r="N4" s="80"/>
      <c r="O4" s="80"/>
    </row>
    <row r="5" spans="1:15" s="4" customFormat="1" ht="21" customHeight="1">
      <c r="A5" s="31">
        <v>1</v>
      </c>
      <c r="B5" s="31">
        <v>2</v>
      </c>
      <c r="C5" s="31">
        <v>3</v>
      </c>
      <c r="D5" s="31">
        <v>4</v>
      </c>
      <c r="E5" s="31">
        <v>5</v>
      </c>
      <c r="F5" s="31">
        <v>6</v>
      </c>
      <c r="G5" s="31">
        <v>7</v>
      </c>
      <c r="H5" s="31">
        <v>8</v>
      </c>
      <c r="I5" s="31">
        <v>9</v>
      </c>
      <c r="J5" s="31">
        <v>10</v>
      </c>
      <c r="K5" s="31">
        <v>11</v>
      </c>
      <c r="L5" s="31">
        <v>12</v>
      </c>
      <c r="M5" s="31">
        <v>13</v>
      </c>
      <c r="N5" s="31">
        <v>14</v>
      </c>
      <c r="O5" s="31">
        <v>15</v>
      </c>
    </row>
    <row r="6" spans="1:15" ht="25.5">
      <c r="A6" s="32">
        <v>1</v>
      </c>
      <c r="B6" s="33" t="s">
        <v>22</v>
      </c>
      <c r="C6" s="32"/>
      <c r="D6" s="34"/>
      <c r="E6" s="32"/>
      <c r="F6" s="35"/>
      <c r="G6" s="36"/>
      <c r="H6" s="36"/>
      <c r="I6" s="37"/>
      <c r="J6" s="32"/>
      <c r="K6" s="38"/>
      <c r="L6" s="32"/>
      <c r="M6" s="32"/>
      <c r="N6" s="32"/>
      <c r="O6" s="32"/>
    </row>
    <row r="7" spans="1:15" ht="28.5" customHeight="1">
      <c r="A7" s="22"/>
      <c r="B7" s="39" t="s">
        <v>8</v>
      </c>
      <c r="C7" s="22"/>
      <c r="D7" s="24"/>
      <c r="E7" s="22"/>
      <c r="F7" s="25"/>
      <c r="G7" s="26"/>
      <c r="H7" s="26"/>
      <c r="I7" s="27"/>
      <c r="J7" s="22"/>
      <c r="K7" s="23"/>
      <c r="L7" s="22"/>
      <c r="M7" s="22"/>
      <c r="N7" s="22"/>
      <c r="O7" s="22"/>
    </row>
    <row r="8" spans="1:15" ht="30" customHeight="1">
      <c r="A8" s="22"/>
      <c r="B8" s="23" t="s">
        <v>23</v>
      </c>
      <c r="C8" s="22" t="s">
        <v>24</v>
      </c>
      <c r="D8" s="24">
        <v>101</v>
      </c>
      <c r="E8" s="22"/>
      <c r="F8" s="25"/>
      <c r="G8" s="26"/>
      <c r="H8" s="26"/>
      <c r="I8" s="27"/>
      <c r="J8" s="22"/>
      <c r="K8" s="23"/>
      <c r="L8" s="22" t="s">
        <v>14</v>
      </c>
      <c r="M8" s="22"/>
      <c r="N8" s="22"/>
      <c r="O8" s="84" t="s">
        <v>54</v>
      </c>
    </row>
    <row r="9" spans="1:15" ht="29.25" customHeight="1">
      <c r="A9" s="22"/>
      <c r="B9" s="23" t="s">
        <v>25</v>
      </c>
      <c r="C9" s="22" t="s">
        <v>24</v>
      </c>
      <c r="D9" s="24">
        <v>35</v>
      </c>
      <c r="E9" s="22"/>
      <c r="F9" s="25" t="s">
        <v>9</v>
      </c>
      <c r="G9" s="26"/>
      <c r="H9" s="26"/>
      <c r="I9" s="27"/>
      <c r="J9" s="22"/>
      <c r="K9" s="23"/>
      <c r="L9" s="22" t="s">
        <v>14</v>
      </c>
      <c r="M9" s="22"/>
      <c r="N9" s="22"/>
      <c r="O9" s="84"/>
    </row>
    <row r="10" spans="1:15" ht="28.5" customHeight="1">
      <c r="A10" s="22"/>
      <c r="B10" s="23" t="s">
        <v>26</v>
      </c>
      <c r="C10" s="22" t="s">
        <v>24</v>
      </c>
      <c r="D10" s="24">
        <v>17</v>
      </c>
      <c r="E10" s="22"/>
      <c r="F10" s="25"/>
      <c r="G10" s="26"/>
      <c r="H10" s="26"/>
      <c r="I10" s="27"/>
      <c r="J10" s="22"/>
      <c r="K10" s="23"/>
      <c r="L10" s="22" t="s">
        <v>14</v>
      </c>
      <c r="M10" s="22"/>
      <c r="N10" s="22"/>
      <c r="O10" s="84" t="s">
        <v>52</v>
      </c>
    </row>
    <row r="11" spans="1:15" ht="29.25" customHeight="1">
      <c r="A11" s="22"/>
      <c r="B11" s="23" t="s">
        <v>27</v>
      </c>
      <c r="C11" s="22" t="s">
        <v>24</v>
      </c>
      <c r="D11" s="24">
        <v>4</v>
      </c>
      <c r="E11" s="22"/>
      <c r="F11" s="25" t="s">
        <v>9</v>
      </c>
      <c r="G11" s="26"/>
      <c r="H11" s="26"/>
      <c r="I11" s="27"/>
      <c r="J11" s="22"/>
      <c r="K11" s="23"/>
      <c r="L11" s="22" t="s">
        <v>14</v>
      </c>
      <c r="M11" s="22"/>
      <c r="N11" s="22"/>
      <c r="O11" s="84"/>
    </row>
    <row r="12" spans="1:15" ht="27.75" customHeight="1">
      <c r="A12" s="22"/>
      <c r="B12" s="23" t="s">
        <v>28</v>
      </c>
      <c r="C12" s="22" t="s">
        <v>24</v>
      </c>
      <c r="D12" s="24">
        <v>1</v>
      </c>
      <c r="E12" s="22"/>
      <c r="F12" s="25"/>
      <c r="G12" s="26"/>
      <c r="H12" s="26"/>
      <c r="I12" s="27"/>
      <c r="J12" s="22"/>
      <c r="K12" s="23"/>
      <c r="L12" s="22" t="s">
        <v>14</v>
      </c>
      <c r="M12" s="22"/>
      <c r="N12" s="22"/>
      <c r="O12" s="84"/>
    </row>
    <row r="13" spans="1:15" ht="28.5" customHeight="1">
      <c r="A13" s="22"/>
      <c r="B13" s="23" t="s">
        <v>29</v>
      </c>
      <c r="C13" s="22" t="s">
        <v>11</v>
      </c>
      <c r="D13" s="24">
        <v>10</v>
      </c>
      <c r="E13" s="22"/>
      <c r="F13" s="25" t="s">
        <v>9</v>
      </c>
      <c r="G13" s="26"/>
      <c r="H13" s="26"/>
      <c r="I13" s="27"/>
      <c r="J13" s="22"/>
      <c r="K13" s="23"/>
      <c r="L13" s="22" t="s">
        <v>14</v>
      </c>
      <c r="M13" s="22"/>
      <c r="N13" s="22"/>
      <c r="O13" s="84"/>
    </row>
    <row r="14" spans="1:15" ht="30" customHeight="1">
      <c r="A14" s="22"/>
      <c r="B14" s="39" t="s">
        <v>10</v>
      </c>
      <c r="C14" s="22"/>
      <c r="D14" s="24"/>
      <c r="E14" s="22"/>
      <c r="F14" s="25"/>
      <c r="G14" s="40"/>
      <c r="H14" s="40"/>
      <c r="I14" s="40"/>
      <c r="J14" s="22"/>
      <c r="K14" s="23"/>
      <c r="L14" s="22"/>
      <c r="M14" s="22"/>
      <c r="N14" s="22"/>
      <c r="O14" s="22"/>
    </row>
    <row r="15" spans="1:15" ht="85.5" customHeight="1">
      <c r="A15" s="41"/>
      <c r="B15" s="42" t="s">
        <v>30</v>
      </c>
      <c r="C15" s="41" t="s">
        <v>11</v>
      </c>
      <c r="D15" s="43"/>
      <c r="E15" s="41">
        <v>2</v>
      </c>
      <c r="F15" s="44">
        <v>1</v>
      </c>
      <c r="G15" s="45">
        <v>463.8</v>
      </c>
      <c r="H15" s="45">
        <v>463.8</v>
      </c>
      <c r="I15" s="46">
        <f>G15-H15</f>
        <v>0</v>
      </c>
      <c r="J15" s="41" t="s">
        <v>68</v>
      </c>
      <c r="K15" s="41" t="s">
        <v>16</v>
      </c>
      <c r="L15" s="41" t="s">
        <v>14</v>
      </c>
      <c r="M15" s="41" t="s">
        <v>14</v>
      </c>
      <c r="N15" s="41" t="s">
        <v>51</v>
      </c>
      <c r="O15" s="41" t="s">
        <v>72</v>
      </c>
    </row>
    <row r="16" spans="1:15" s="2" customFormat="1" ht="38.25" customHeight="1">
      <c r="A16" s="47">
        <v>2</v>
      </c>
      <c r="B16" s="48" t="s">
        <v>31</v>
      </c>
      <c r="C16" s="47"/>
      <c r="D16" s="49"/>
      <c r="E16" s="47"/>
      <c r="F16" s="50"/>
      <c r="G16" s="51"/>
      <c r="H16" s="51"/>
      <c r="I16" s="52"/>
      <c r="J16" s="53"/>
      <c r="K16" s="48"/>
      <c r="L16" s="47"/>
      <c r="M16" s="47"/>
      <c r="N16" s="47"/>
      <c r="O16" s="47"/>
    </row>
    <row r="17" spans="1:15" s="2" customFormat="1" ht="28.5" customHeight="1">
      <c r="A17" s="54"/>
      <c r="B17" s="55" t="s">
        <v>8</v>
      </c>
      <c r="C17" s="54"/>
      <c r="D17" s="56"/>
      <c r="E17" s="54"/>
      <c r="F17" s="57"/>
      <c r="G17" s="58"/>
      <c r="H17" s="58"/>
      <c r="I17" s="59"/>
      <c r="J17" s="54"/>
      <c r="K17" s="60"/>
      <c r="L17" s="54"/>
      <c r="M17" s="54"/>
      <c r="N17" s="54"/>
      <c r="O17" s="54"/>
    </row>
    <row r="18" spans="1:15" s="2" customFormat="1" ht="47.25" customHeight="1">
      <c r="A18" s="61"/>
      <c r="B18" s="62" t="s">
        <v>32</v>
      </c>
      <c r="C18" s="61" t="s">
        <v>11</v>
      </c>
      <c r="D18" s="63">
        <v>775.9</v>
      </c>
      <c r="E18" s="61"/>
      <c r="F18" s="64"/>
      <c r="G18" s="65"/>
      <c r="H18" s="65"/>
      <c r="I18" s="66"/>
      <c r="J18" s="61"/>
      <c r="K18" s="62"/>
      <c r="L18" s="61" t="s">
        <v>14</v>
      </c>
      <c r="M18" s="61"/>
      <c r="N18" s="61"/>
      <c r="O18" s="61" t="s">
        <v>55</v>
      </c>
    </row>
    <row r="19" spans="1:15" s="2" customFormat="1" ht="39.75" customHeight="1">
      <c r="A19" s="47">
        <v>3</v>
      </c>
      <c r="B19" s="48" t="s">
        <v>33</v>
      </c>
      <c r="C19" s="47"/>
      <c r="D19" s="49"/>
      <c r="E19" s="47"/>
      <c r="F19" s="50"/>
      <c r="G19" s="51"/>
      <c r="H19" s="51"/>
      <c r="I19" s="52"/>
      <c r="J19" s="47"/>
      <c r="K19" s="48"/>
      <c r="L19" s="47"/>
      <c r="M19" s="47"/>
      <c r="N19" s="47"/>
      <c r="O19" s="47"/>
    </row>
    <row r="20" spans="1:15" s="2" customFormat="1" ht="30.75" customHeight="1">
      <c r="A20" s="54"/>
      <c r="B20" s="55" t="s">
        <v>8</v>
      </c>
      <c r="C20" s="54"/>
      <c r="D20" s="56"/>
      <c r="E20" s="54"/>
      <c r="F20" s="57"/>
      <c r="G20" s="58"/>
      <c r="H20" s="58"/>
      <c r="I20" s="59"/>
      <c r="J20" s="54"/>
      <c r="K20" s="60"/>
      <c r="L20" s="54"/>
      <c r="M20" s="54"/>
      <c r="N20" s="54"/>
      <c r="O20" s="54"/>
    </row>
    <row r="21" spans="1:15" s="2" customFormat="1" ht="46.5" customHeight="1">
      <c r="A21" s="61"/>
      <c r="B21" s="62" t="s">
        <v>34</v>
      </c>
      <c r="C21" s="61" t="s">
        <v>11</v>
      </c>
      <c r="D21" s="63">
        <v>554.2</v>
      </c>
      <c r="E21" s="61"/>
      <c r="F21" s="64"/>
      <c r="G21" s="65"/>
      <c r="H21" s="65"/>
      <c r="I21" s="66"/>
      <c r="J21" s="61"/>
      <c r="K21" s="62"/>
      <c r="L21" s="61" t="s">
        <v>14</v>
      </c>
      <c r="M21" s="61"/>
      <c r="N21" s="61"/>
      <c r="O21" s="61" t="s">
        <v>56</v>
      </c>
    </row>
    <row r="22" spans="1:15" ht="33" customHeight="1">
      <c r="A22" s="32">
        <v>4</v>
      </c>
      <c r="B22" s="38" t="s">
        <v>35</v>
      </c>
      <c r="C22" s="32"/>
      <c r="D22" s="34"/>
      <c r="E22" s="32"/>
      <c r="F22" s="35"/>
      <c r="G22" s="36"/>
      <c r="H22" s="36"/>
      <c r="I22" s="20"/>
      <c r="J22" s="32"/>
      <c r="K22" s="38"/>
      <c r="L22" s="32"/>
      <c r="M22" s="32"/>
      <c r="N22" s="32"/>
      <c r="O22" s="32"/>
    </row>
    <row r="23" spans="1:15" ht="22.5" customHeight="1">
      <c r="A23" s="22"/>
      <c r="B23" s="39" t="s">
        <v>8</v>
      </c>
      <c r="C23" s="22"/>
      <c r="D23" s="24"/>
      <c r="E23" s="22"/>
      <c r="F23" s="25"/>
      <c r="G23" s="26"/>
      <c r="H23" s="26"/>
      <c r="I23" s="27"/>
      <c r="J23" s="22"/>
      <c r="K23" s="23"/>
      <c r="L23" s="22"/>
      <c r="M23" s="22"/>
      <c r="N23" s="22"/>
      <c r="O23" s="22"/>
    </row>
    <row r="24" spans="1:15" ht="33" customHeight="1">
      <c r="A24" s="22"/>
      <c r="B24" s="23" t="s">
        <v>34</v>
      </c>
      <c r="C24" s="22" t="s">
        <v>11</v>
      </c>
      <c r="D24" s="24">
        <v>460</v>
      </c>
      <c r="E24" s="22"/>
      <c r="F24" s="25"/>
      <c r="G24" s="26"/>
      <c r="H24" s="26"/>
      <c r="I24" s="27"/>
      <c r="J24" s="22"/>
      <c r="K24" s="23"/>
      <c r="L24" s="22" t="s">
        <v>14</v>
      </c>
      <c r="M24" s="22"/>
      <c r="N24" s="22"/>
      <c r="O24" s="84" t="s">
        <v>57</v>
      </c>
    </row>
    <row r="25" spans="1:15" ht="32.25" customHeight="1">
      <c r="A25" s="22"/>
      <c r="B25" s="23" t="s">
        <v>36</v>
      </c>
      <c r="C25" s="22" t="s">
        <v>11</v>
      </c>
      <c r="D25" s="24">
        <v>460.9</v>
      </c>
      <c r="E25" s="24"/>
      <c r="F25" s="25"/>
      <c r="G25" s="26"/>
      <c r="H25" s="26"/>
      <c r="I25" s="27"/>
      <c r="J25" s="24"/>
      <c r="K25" s="23"/>
      <c r="L25" s="22" t="s">
        <v>14</v>
      </c>
      <c r="M25" s="22"/>
      <c r="N25" s="22"/>
      <c r="O25" s="84"/>
    </row>
    <row r="26" spans="1:15" ht="68.25" customHeight="1">
      <c r="A26" s="22"/>
      <c r="B26" s="23" t="s">
        <v>58</v>
      </c>
      <c r="C26" s="22" t="s">
        <v>40</v>
      </c>
      <c r="D26" s="24">
        <f>(0.4*0.6*34)</f>
        <v>8.16</v>
      </c>
      <c r="E26" s="22"/>
      <c r="F26" s="25"/>
      <c r="G26" s="26"/>
      <c r="H26" s="26"/>
      <c r="I26" s="27"/>
      <c r="J26" s="22" t="s">
        <v>60</v>
      </c>
      <c r="K26" s="23"/>
      <c r="L26" s="22" t="s">
        <v>13</v>
      </c>
      <c r="M26" s="22"/>
      <c r="N26" s="22" t="s">
        <v>59</v>
      </c>
      <c r="O26" s="84" t="s">
        <v>76</v>
      </c>
    </row>
    <row r="27" spans="1:15" ht="33" customHeight="1">
      <c r="A27" s="22"/>
      <c r="B27" s="23" t="s">
        <v>37</v>
      </c>
      <c r="C27" s="22" t="s">
        <v>24</v>
      </c>
      <c r="D27" s="24">
        <v>1</v>
      </c>
      <c r="E27" s="22"/>
      <c r="F27" s="25"/>
      <c r="G27" s="26"/>
      <c r="H27" s="26"/>
      <c r="I27" s="27"/>
      <c r="J27" s="22"/>
      <c r="K27" s="23"/>
      <c r="L27" s="22" t="s">
        <v>14</v>
      </c>
      <c r="M27" s="22"/>
      <c r="N27" s="22"/>
      <c r="O27" s="84"/>
    </row>
    <row r="28" spans="1:15" ht="33.75" customHeight="1">
      <c r="A28" s="22"/>
      <c r="B28" s="23" t="s">
        <v>38</v>
      </c>
      <c r="C28" s="22" t="s">
        <v>24</v>
      </c>
      <c r="D28" s="24">
        <v>1</v>
      </c>
      <c r="E28" s="22"/>
      <c r="F28" s="25"/>
      <c r="G28" s="26"/>
      <c r="H28" s="26"/>
      <c r="I28" s="27"/>
      <c r="J28" s="22"/>
      <c r="K28" s="23"/>
      <c r="L28" s="22" t="s">
        <v>14</v>
      </c>
      <c r="M28" s="22"/>
      <c r="N28" s="22"/>
      <c r="O28" s="84"/>
    </row>
    <row r="29" spans="1:15" ht="33" customHeight="1">
      <c r="A29" s="22"/>
      <c r="B29" s="23" t="s">
        <v>39</v>
      </c>
      <c r="C29" s="22" t="s">
        <v>24</v>
      </c>
      <c r="D29" s="24">
        <v>15</v>
      </c>
      <c r="E29" s="22"/>
      <c r="F29" s="25"/>
      <c r="G29" s="26"/>
      <c r="H29" s="26"/>
      <c r="I29" s="27"/>
      <c r="J29" s="22"/>
      <c r="K29" s="23"/>
      <c r="L29" s="22" t="s">
        <v>14</v>
      </c>
      <c r="M29" s="22"/>
      <c r="N29" s="22"/>
      <c r="O29" s="84"/>
    </row>
    <row r="30" spans="1:15" ht="30" customHeight="1">
      <c r="A30" s="22"/>
      <c r="B30" s="39" t="s">
        <v>10</v>
      </c>
      <c r="C30" s="22"/>
      <c r="D30" s="24"/>
      <c r="E30" s="22"/>
      <c r="F30" s="25"/>
      <c r="G30" s="40"/>
      <c r="H30" s="40"/>
      <c r="I30" s="40"/>
      <c r="J30" s="22"/>
      <c r="K30" s="23"/>
      <c r="L30" s="22"/>
      <c r="M30" s="22"/>
      <c r="N30" s="22"/>
      <c r="O30" s="22"/>
    </row>
    <row r="31" spans="1:15" ht="126" customHeight="1">
      <c r="A31" s="41"/>
      <c r="B31" s="42" t="s">
        <v>48</v>
      </c>
      <c r="C31" s="41" t="s">
        <v>11</v>
      </c>
      <c r="D31" s="43"/>
      <c r="E31" s="41">
        <v>5</v>
      </c>
      <c r="F31" s="44">
        <v>1</v>
      </c>
      <c r="G31" s="45">
        <v>920.9</v>
      </c>
      <c r="H31" s="45">
        <v>920.9</v>
      </c>
      <c r="I31" s="46">
        <f>G31-H31</f>
        <v>0</v>
      </c>
      <c r="J31" s="41" t="s">
        <v>69</v>
      </c>
      <c r="K31" s="41" t="s">
        <v>16</v>
      </c>
      <c r="L31" s="41" t="s">
        <v>14</v>
      </c>
      <c r="M31" s="41" t="s">
        <v>14</v>
      </c>
      <c r="N31" s="41" t="s">
        <v>51</v>
      </c>
      <c r="O31" s="41" t="s">
        <v>74</v>
      </c>
    </row>
    <row r="32" spans="1:15" ht="36.75" customHeight="1">
      <c r="A32" s="32">
        <v>5</v>
      </c>
      <c r="B32" s="33" t="s">
        <v>64</v>
      </c>
      <c r="C32" s="32"/>
      <c r="D32" s="34"/>
      <c r="E32" s="32"/>
      <c r="F32" s="35"/>
      <c r="G32" s="36"/>
      <c r="H32" s="36"/>
      <c r="I32" s="20"/>
      <c r="J32" s="32"/>
      <c r="K32" s="38"/>
      <c r="L32" s="32"/>
      <c r="M32" s="32"/>
      <c r="N32" s="32"/>
      <c r="O32" s="32"/>
    </row>
    <row r="33" spans="1:15" ht="27" customHeight="1">
      <c r="A33" s="22"/>
      <c r="B33" s="39" t="s">
        <v>8</v>
      </c>
      <c r="C33" s="22"/>
      <c r="D33" s="24"/>
      <c r="E33" s="22"/>
      <c r="F33" s="25"/>
      <c r="G33" s="26"/>
      <c r="H33" s="26"/>
      <c r="I33" s="27"/>
      <c r="J33" s="22"/>
      <c r="K33" s="23"/>
      <c r="L33" s="22"/>
      <c r="M33" s="22"/>
      <c r="N33" s="22"/>
      <c r="O33" s="22"/>
    </row>
    <row r="34" spans="1:15" ht="35.25" customHeight="1">
      <c r="A34" s="22"/>
      <c r="B34" s="23" t="s">
        <v>34</v>
      </c>
      <c r="C34" s="22" t="s">
        <v>11</v>
      </c>
      <c r="D34" s="24">
        <v>460</v>
      </c>
      <c r="E34" s="22"/>
      <c r="F34" s="25"/>
      <c r="G34" s="26"/>
      <c r="H34" s="26"/>
      <c r="I34" s="27"/>
      <c r="J34" s="22"/>
      <c r="K34" s="23"/>
      <c r="L34" s="22" t="s">
        <v>14</v>
      </c>
      <c r="M34" s="22"/>
      <c r="N34" s="22"/>
      <c r="O34" s="22" t="s">
        <v>61</v>
      </c>
    </row>
    <row r="35" spans="1:15" ht="24" customHeight="1">
      <c r="A35" s="22"/>
      <c r="B35" s="39" t="s">
        <v>10</v>
      </c>
      <c r="C35" s="22"/>
      <c r="D35" s="24"/>
      <c r="E35" s="22"/>
      <c r="F35" s="25"/>
      <c r="G35" s="40"/>
      <c r="H35" s="40"/>
      <c r="I35" s="40"/>
      <c r="J35" s="22"/>
      <c r="K35" s="23"/>
      <c r="L35" s="22"/>
      <c r="M35" s="22"/>
      <c r="N35" s="22"/>
      <c r="O35" s="22"/>
    </row>
    <row r="36" spans="1:15" ht="63.75" customHeight="1">
      <c r="A36" s="41"/>
      <c r="B36" s="42" t="s">
        <v>30</v>
      </c>
      <c r="C36" s="41" t="s">
        <v>11</v>
      </c>
      <c r="D36" s="43"/>
      <c r="E36" s="41">
        <v>6</v>
      </c>
      <c r="F36" s="44">
        <v>1</v>
      </c>
      <c r="G36" s="45">
        <v>460</v>
      </c>
      <c r="H36" s="45">
        <v>460</v>
      </c>
      <c r="I36" s="46">
        <f>G36-H36</f>
        <v>0</v>
      </c>
      <c r="J36" s="41" t="s">
        <v>70</v>
      </c>
      <c r="K36" s="41" t="s">
        <v>16</v>
      </c>
      <c r="L36" s="41" t="s">
        <v>14</v>
      </c>
      <c r="M36" s="41" t="s">
        <v>14</v>
      </c>
      <c r="N36" s="41" t="s">
        <v>51</v>
      </c>
      <c r="O36" s="41" t="s">
        <v>73</v>
      </c>
    </row>
    <row r="37" spans="1:15" s="2" customFormat="1" ht="35.25" customHeight="1">
      <c r="A37" s="47">
        <v>6</v>
      </c>
      <c r="B37" s="48" t="s">
        <v>41</v>
      </c>
      <c r="C37" s="47"/>
      <c r="D37" s="49"/>
      <c r="E37" s="47"/>
      <c r="F37" s="50"/>
      <c r="G37" s="51"/>
      <c r="H37" s="51"/>
      <c r="I37" s="67"/>
      <c r="J37" s="47"/>
      <c r="K37" s="48"/>
      <c r="L37" s="47"/>
      <c r="M37" s="47"/>
      <c r="N37" s="47"/>
      <c r="O37" s="47"/>
    </row>
    <row r="38" spans="1:15" s="2" customFormat="1" ht="21" customHeight="1">
      <c r="A38" s="54"/>
      <c r="B38" s="55" t="s">
        <v>8</v>
      </c>
      <c r="C38" s="54"/>
      <c r="D38" s="56"/>
      <c r="E38" s="54"/>
      <c r="F38" s="57"/>
      <c r="G38" s="58"/>
      <c r="H38" s="58"/>
      <c r="I38" s="59"/>
      <c r="J38" s="54"/>
      <c r="K38" s="60"/>
      <c r="L38" s="54"/>
      <c r="M38" s="54"/>
      <c r="N38" s="54"/>
      <c r="O38" s="54"/>
    </row>
    <row r="39" spans="1:15" s="2" customFormat="1" ht="52.5" customHeight="1">
      <c r="A39" s="54"/>
      <c r="B39" s="60" t="s">
        <v>42</v>
      </c>
      <c r="C39" s="54" t="s">
        <v>11</v>
      </c>
      <c r="D39" s="56">
        <v>214.8</v>
      </c>
      <c r="E39" s="54"/>
      <c r="F39" s="57"/>
      <c r="G39" s="58"/>
      <c r="H39" s="58"/>
      <c r="I39" s="59"/>
      <c r="J39" s="54"/>
      <c r="K39" s="60"/>
      <c r="L39" s="54" t="s">
        <v>14</v>
      </c>
      <c r="M39" s="54"/>
      <c r="N39" s="54"/>
      <c r="O39" s="54" t="s">
        <v>43</v>
      </c>
    </row>
    <row r="40" spans="1:15" s="2" customFormat="1" ht="52.5" customHeight="1">
      <c r="A40" s="61"/>
      <c r="B40" s="62" t="s">
        <v>32</v>
      </c>
      <c r="C40" s="61" t="s">
        <v>11</v>
      </c>
      <c r="D40" s="63">
        <v>431</v>
      </c>
      <c r="E40" s="61"/>
      <c r="F40" s="64"/>
      <c r="G40" s="65"/>
      <c r="H40" s="65"/>
      <c r="I40" s="66"/>
      <c r="J40" s="61"/>
      <c r="K40" s="62"/>
      <c r="L40" s="61" t="s">
        <v>14</v>
      </c>
      <c r="M40" s="61"/>
      <c r="N40" s="61"/>
      <c r="O40" s="61" t="s">
        <v>44</v>
      </c>
    </row>
    <row r="41" spans="1:15" s="2" customFormat="1" ht="36.75" customHeight="1">
      <c r="A41" s="47">
        <v>7</v>
      </c>
      <c r="B41" s="48" t="s">
        <v>45</v>
      </c>
      <c r="C41" s="47"/>
      <c r="D41" s="49"/>
      <c r="E41" s="47"/>
      <c r="F41" s="50"/>
      <c r="G41" s="51"/>
      <c r="H41" s="51"/>
      <c r="I41" s="67"/>
      <c r="J41" s="47"/>
      <c r="K41" s="48"/>
      <c r="L41" s="47"/>
      <c r="M41" s="47"/>
      <c r="N41" s="47"/>
      <c r="O41" s="47"/>
    </row>
    <row r="42" spans="1:15" s="2" customFormat="1" ht="22.5" customHeight="1">
      <c r="A42" s="54"/>
      <c r="B42" s="55" t="s">
        <v>8</v>
      </c>
      <c r="C42" s="54"/>
      <c r="D42" s="56"/>
      <c r="E42" s="54"/>
      <c r="F42" s="57"/>
      <c r="G42" s="58"/>
      <c r="H42" s="58"/>
      <c r="I42" s="59"/>
      <c r="J42" s="54"/>
      <c r="K42" s="60"/>
      <c r="L42" s="54"/>
      <c r="M42" s="54"/>
      <c r="N42" s="54"/>
      <c r="O42" s="54"/>
    </row>
    <row r="43" spans="1:15" s="2" customFormat="1" ht="52.5" customHeight="1">
      <c r="A43" s="54"/>
      <c r="B43" s="60" t="s">
        <v>34</v>
      </c>
      <c r="C43" s="54" t="s">
        <v>11</v>
      </c>
      <c r="D43" s="56">
        <v>33.5</v>
      </c>
      <c r="E43" s="54"/>
      <c r="F43" s="57"/>
      <c r="G43" s="58"/>
      <c r="H43" s="58"/>
      <c r="I43" s="59"/>
      <c r="J43" s="54"/>
      <c r="K43" s="60"/>
      <c r="L43" s="54" t="s">
        <v>14</v>
      </c>
      <c r="M43" s="54"/>
      <c r="N43" s="54"/>
      <c r="O43" s="54"/>
    </row>
    <row r="44" spans="1:15" s="2" customFormat="1" ht="24.75" customHeight="1">
      <c r="A44" s="54"/>
      <c r="B44" s="55" t="s">
        <v>10</v>
      </c>
      <c r="C44" s="54"/>
      <c r="D44" s="56"/>
      <c r="E44" s="54"/>
      <c r="F44" s="57"/>
      <c r="G44" s="68"/>
      <c r="H44" s="68"/>
      <c r="I44" s="68"/>
      <c r="J44" s="54"/>
      <c r="K44" s="60"/>
      <c r="L44" s="54"/>
      <c r="M44" s="54"/>
      <c r="N44" s="54"/>
      <c r="O44" s="54"/>
    </row>
    <row r="45" spans="1:15" s="2" customFormat="1" ht="83.25" customHeight="1">
      <c r="A45" s="61"/>
      <c r="B45" s="42" t="s">
        <v>30</v>
      </c>
      <c r="C45" s="61" t="s">
        <v>11</v>
      </c>
      <c r="D45" s="63"/>
      <c r="E45" s="61">
        <v>9</v>
      </c>
      <c r="F45" s="64">
        <v>1</v>
      </c>
      <c r="G45" s="65">
        <v>600</v>
      </c>
      <c r="H45" s="65">
        <v>33.5</v>
      </c>
      <c r="I45" s="66">
        <f>G45-H45</f>
        <v>566.5</v>
      </c>
      <c r="J45" s="61" t="s">
        <v>71</v>
      </c>
      <c r="K45" s="61" t="s">
        <v>16</v>
      </c>
      <c r="L45" s="61" t="s">
        <v>14</v>
      </c>
      <c r="M45" s="61" t="s">
        <v>14</v>
      </c>
      <c r="N45" s="41" t="s">
        <v>51</v>
      </c>
      <c r="O45" s="61"/>
    </row>
    <row r="46" spans="1:15" ht="36" customHeight="1">
      <c r="A46" s="32">
        <v>8</v>
      </c>
      <c r="B46" s="33" t="s">
        <v>46</v>
      </c>
      <c r="C46" s="32"/>
      <c r="D46" s="34"/>
      <c r="E46" s="32"/>
      <c r="F46" s="35"/>
      <c r="G46" s="36"/>
      <c r="H46" s="36"/>
      <c r="I46" s="20"/>
      <c r="J46" s="32"/>
      <c r="K46" s="38"/>
      <c r="L46" s="32"/>
      <c r="M46" s="32"/>
      <c r="N46" s="32"/>
      <c r="O46" s="32"/>
    </row>
    <row r="47" spans="1:15" ht="29.25" customHeight="1">
      <c r="A47" s="22"/>
      <c r="B47" s="39" t="s">
        <v>8</v>
      </c>
      <c r="C47" s="22"/>
      <c r="D47" s="24"/>
      <c r="E47" s="22"/>
      <c r="F47" s="25"/>
      <c r="G47" s="26"/>
      <c r="H47" s="26"/>
      <c r="I47" s="27"/>
      <c r="J47" s="22"/>
      <c r="K47" s="23"/>
      <c r="L47" s="22"/>
      <c r="M47" s="22"/>
      <c r="N47" s="22"/>
      <c r="O47" s="22"/>
    </row>
    <row r="48" spans="1:15" ht="52.5" customHeight="1">
      <c r="A48" s="41"/>
      <c r="B48" s="42" t="s">
        <v>32</v>
      </c>
      <c r="C48" s="41" t="s">
        <v>11</v>
      </c>
      <c r="D48" s="43">
        <v>443.9</v>
      </c>
      <c r="E48" s="41"/>
      <c r="F48" s="44"/>
      <c r="G48" s="45"/>
      <c r="H48" s="45"/>
      <c r="I48" s="46"/>
      <c r="J48" s="41"/>
      <c r="K48" s="42"/>
      <c r="L48" s="41" t="s">
        <v>14</v>
      </c>
      <c r="M48" s="41"/>
      <c r="N48" s="41"/>
      <c r="O48" s="61" t="s">
        <v>47</v>
      </c>
    </row>
    <row r="49" spans="1:15" ht="32.25" customHeight="1">
      <c r="A49" s="32">
        <v>9</v>
      </c>
      <c r="B49" s="38" t="s">
        <v>66</v>
      </c>
      <c r="C49" s="32"/>
      <c r="D49" s="34"/>
      <c r="E49" s="32"/>
      <c r="F49" s="35"/>
      <c r="G49" s="36"/>
      <c r="H49" s="36"/>
      <c r="I49" s="20"/>
      <c r="J49" s="32"/>
      <c r="K49" s="38"/>
      <c r="L49" s="32"/>
      <c r="M49" s="32"/>
      <c r="N49" s="32"/>
      <c r="O49" s="32"/>
    </row>
    <row r="50" spans="1:15" ht="25.5" customHeight="1">
      <c r="A50" s="22"/>
      <c r="B50" s="39" t="s">
        <v>8</v>
      </c>
      <c r="C50" s="22"/>
      <c r="D50" s="24"/>
      <c r="E50" s="22"/>
      <c r="F50" s="25"/>
      <c r="G50" s="26"/>
      <c r="H50" s="26"/>
      <c r="I50" s="27"/>
      <c r="J50" s="22"/>
      <c r="K50" s="23"/>
      <c r="L50" s="22"/>
      <c r="M50" s="22"/>
      <c r="N50" s="22"/>
      <c r="O50" s="22"/>
    </row>
    <row r="51" spans="1:15" ht="30" customHeight="1">
      <c r="A51" s="22"/>
      <c r="B51" s="23" t="s">
        <v>34</v>
      </c>
      <c r="C51" s="22" t="s">
        <v>11</v>
      </c>
      <c r="D51" s="24">
        <v>123.3</v>
      </c>
      <c r="E51" s="22"/>
      <c r="F51" s="25"/>
      <c r="G51" s="26"/>
      <c r="H51" s="26"/>
      <c r="I51" s="27"/>
      <c r="J51" s="22"/>
      <c r="K51" s="23"/>
      <c r="L51" s="22" t="s">
        <v>14</v>
      </c>
      <c r="M51" s="22"/>
      <c r="N51" s="22"/>
      <c r="O51" s="22"/>
    </row>
    <row r="52" spans="1:15" ht="28.5" customHeight="1">
      <c r="A52" s="22"/>
      <c r="B52" s="39" t="s">
        <v>10</v>
      </c>
      <c r="C52" s="22"/>
      <c r="D52" s="24"/>
      <c r="E52" s="22"/>
      <c r="F52" s="25"/>
      <c r="G52" s="40"/>
      <c r="H52" s="40"/>
      <c r="I52" s="40"/>
      <c r="J52" s="22"/>
      <c r="K52" s="23"/>
      <c r="L52" s="22"/>
      <c r="M52" s="22"/>
      <c r="N52" s="22"/>
      <c r="O52" s="22"/>
    </row>
    <row r="53" spans="1:15" ht="111.75" customHeight="1">
      <c r="A53" s="41"/>
      <c r="B53" s="42" t="s">
        <v>30</v>
      </c>
      <c r="C53" s="41" t="s">
        <v>11</v>
      </c>
      <c r="D53" s="43"/>
      <c r="E53" s="41">
        <v>13</v>
      </c>
      <c r="F53" s="44">
        <v>1</v>
      </c>
      <c r="G53" s="45">
        <v>432.6</v>
      </c>
      <c r="H53" s="45">
        <v>128.2</v>
      </c>
      <c r="I53" s="46">
        <f>G53-H53</f>
        <v>304.40000000000003</v>
      </c>
      <c r="J53" s="61" t="s">
        <v>65</v>
      </c>
      <c r="K53" s="41" t="s">
        <v>16</v>
      </c>
      <c r="L53" s="41" t="s">
        <v>14</v>
      </c>
      <c r="M53" s="41" t="s">
        <v>14</v>
      </c>
      <c r="N53" s="41" t="s">
        <v>51</v>
      </c>
      <c r="O53" s="41"/>
    </row>
    <row r="54" spans="1:15" ht="36.75" customHeight="1">
      <c r="A54" s="14">
        <v>10</v>
      </c>
      <c r="B54" s="15" t="s">
        <v>77</v>
      </c>
      <c r="C54" s="14"/>
      <c r="D54" s="28"/>
      <c r="E54" s="14"/>
      <c r="F54" s="69"/>
      <c r="G54" s="70"/>
      <c r="H54" s="70"/>
      <c r="I54" s="13"/>
      <c r="J54" s="14"/>
      <c r="K54" s="15"/>
      <c r="L54" s="14"/>
      <c r="M54" s="14"/>
      <c r="N54" s="14"/>
      <c r="O54" s="15"/>
    </row>
    <row r="55" spans="1:15" ht="28.5" customHeight="1">
      <c r="A55" s="16"/>
      <c r="B55" s="71" t="s">
        <v>8</v>
      </c>
      <c r="C55" s="16"/>
      <c r="D55" s="17"/>
      <c r="E55" s="16"/>
      <c r="F55" s="18"/>
      <c r="G55" s="19"/>
      <c r="H55" s="19"/>
      <c r="I55" s="20"/>
      <c r="J55" s="16"/>
      <c r="K55" s="21"/>
      <c r="L55" s="16"/>
      <c r="M55" s="16"/>
      <c r="N55" s="16"/>
      <c r="O55" s="21"/>
    </row>
    <row r="56" spans="1:15" ht="30" customHeight="1">
      <c r="A56" s="22"/>
      <c r="B56" s="23" t="s">
        <v>78</v>
      </c>
      <c r="C56" s="22" t="s">
        <v>24</v>
      </c>
      <c r="D56" s="24">
        <v>70</v>
      </c>
      <c r="E56" s="22"/>
      <c r="F56" s="25"/>
      <c r="G56" s="26"/>
      <c r="H56" s="26"/>
      <c r="I56" s="27"/>
      <c r="J56" s="22"/>
      <c r="K56" s="23"/>
      <c r="L56" s="22" t="s">
        <v>14</v>
      </c>
      <c r="M56" s="22"/>
      <c r="N56" s="22"/>
      <c r="O56" s="81" t="s">
        <v>79</v>
      </c>
    </row>
    <row r="57" spans="1:15" ht="29.25" customHeight="1">
      <c r="A57" s="22"/>
      <c r="B57" s="23" t="s">
        <v>80</v>
      </c>
      <c r="C57" s="22" t="s">
        <v>24</v>
      </c>
      <c r="D57" s="24">
        <v>101</v>
      </c>
      <c r="E57" s="22"/>
      <c r="F57" s="25"/>
      <c r="G57" s="26"/>
      <c r="H57" s="26"/>
      <c r="I57" s="27"/>
      <c r="J57" s="22"/>
      <c r="K57" s="23"/>
      <c r="L57" s="22" t="s">
        <v>14</v>
      </c>
      <c r="M57" s="22"/>
      <c r="N57" s="22"/>
      <c r="O57" s="82"/>
    </row>
    <row r="58" spans="1:15" ht="30" customHeight="1">
      <c r="A58" s="22"/>
      <c r="B58" s="23" t="s">
        <v>81</v>
      </c>
      <c r="C58" s="22" t="s">
        <v>24</v>
      </c>
      <c r="D58" s="24">
        <v>30</v>
      </c>
      <c r="E58" s="22"/>
      <c r="F58" s="25"/>
      <c r="G58" s="26"/>
      <c r="H58" s="26"/>
      <c r="I58" s="27"/>
      <c r="J58" s="22"/>
      <c r="K58" s="23"/>
      <c r="L58" s="22" t="s">
        <v>14</v>
      </c>
      <c r="M58" s="22"/>
      <c r="N58" s="22"/>
      <c r="O58" s="82"/>
    </row>
    <row r="59" spans="1:15" ht="28.5" customHeight="1">
      <c r="A59" s="22"/>
      <c r="B59" s="23" t="s">
        <v>82</v>
      </c>
      <c r="C59" s="22" t="s">
        <v>24</v>
      </c>
      <c r="D59" s="24">
        <v>3</v>
      </c>
      <c r="E59" s="22"/>
      <c r="F59" s="25"/>
      <c r="G59" s="26"/>
      <c r="H59" s="26"/>
      <c r="I59" s="27"/>
      <c r="J59" s="22"/>
      <c r="K59" s="23"/>
      <c r="L59" s="22" t="s">
        <v>14</v>
      </c>
      <c r="M59" s="22"/>
      <c r="N59" s="22"/>
      <c r="O59" s="82"/>
    </row>
    <row r="60" spans="1:15" ht="28.5" customHeight="1">
      <c r="A60" s="22"/>
      <c r="B60" s="23" t="s">
        <v>83</v>
      </c>
      <c r="C60" s="22" t="s">
        <v>24</v>
      </c>
      <c r="D60" s="24">
        <v>4</v>
      </c>
      <c r="E60" s="22"/>
      <c r="F60" s="25"/>
      <c r="G60" s="26"/>
      <c r="H60" s="26"/>
      <c r="I60" s="27"/>
      <c r="J60" s="22"/>
      <c r="K60" s="23"/>
      <c r="L60" s="22" t="s">
        <v>14</v>
      </c>
      <c r="M60" s="22"/>
      <c r="N60" s="22"/>
      <c r="O60" s="83"/>
    </row>
    <row r="61" spans="1:15" ht="27.75" customHeight="1">
      <c r="A61" s="14">
        <v>11</v>
      </c>
      <c r="B61" s="15" t="s">
        <v>84</v>
      </c>
      <c r="C61" s="14"/>
      <c r="D61" s="28"/>
      <c r="E61" s="14"/>
      <c r="F61" s="69"/>
      <c r="G61" s="70"/>
      <c r="H61" s="70"/>
      <c r="I61" s="13"/>
      <c r="J61" s="14"/>
      <c r="K61" s="15"/>
      <c r="L61" s="14"/>
      <c r="M61" s="14"/>
      <c r="N61" s="14"/>
      <c r="O61" s="15"/>
    </row>
    <row r="62" spans="1:15" ht="24.75" customHeight="1">
      <c r="A62" s="16"/>
      <c r="B62" s="71" t="s">
        <v>8</v>
      </c>
      <c r="C62" s="16"/>
      <c r="D62" s="17"/>
      <c r="E62" s="16"/>
      <c r="F62" s="18"/>
      <c r="G62" s="19"/>
      <c r="H62" s="19"/>
      <c r="I62" s="20"/>
      <c r="J62" s="16"/>
      <c r="K62" s="21"/>
      <c r="L62" s="16"/>
      <c r="M62" s="16"/>
      <c r="N62" s="16"/>
      <c r="O62" s="21"/>
    </row>
    <row r="63" spans="1:15" ht="24.75" customHeight="1">
      <c r="A63" s="22"/>
      <c r="B63" s="23" t="s">
        <v>82</v>
      </c>
      <c r="C63" s="22" t="s">
        <v>24</v>
      </c>
      <c r="D63" s="24">
        <v>7</v>
      </c>
      <c r="E63" s="22"/>
      <c r="F63" s="25"/>
      <c r="G63" s="26"/>
      <c r="H63" s="26"/>
      <c r="I63" s="27"/>
      <c r="J63" s="22"/>
      <c r="K63" s="23"/>
      <c r="L63" s="22" t="s">
        <v>14</v>
      </c>
      <c r="M63" s="22"/>
      <c r="N63" s="22"/>
      <c r="O63" s="81" t="s">
        <v>79</v>
      </c>
    </row>
    <row r="64" spans="1:15" ht="24.75" customHeight="1">
      <c r="A64" s="22"/>
      <c r="B64" s="23" t="s">
        <v>85</v>
      </c>
      <c r="C64" s="22" t="s">
        <v>24</v>
      </c>
      <c r="D64" s="24">
        <v>1</v>
      </c>
      <c r="E64" s="22"/>
      <c r="F64" s="25"/>
      <c r="G64" s="26"/>
      <c r="H64" s="26"/>
      <c r="I64" s="27"/>
      <c r="J64" s="22"/>
      <c r="K64" s="23"/>
      <c r="L64" s="22" t="s">
        <v>14</v>
      </c>
      <c r="M64" s="22"/>
      <c r="N64" s="22"/>
      <c r="O64" s="82"/>
    </row>
    <row r="65" spans="1:15" ht="24.75" customHeight="1">
      <c r="A65" s="22"/>
      <c r="B65" s="23" t="s">
        <v>81</v>
      </c>
      <c r="C65" s="22" t="s">
        <v>24</v>
      </c>
      <c r="D65" s="24">
        <v>1</v>
      </c>
      <c r="E65" s="22"/>
      <c r="F65" s="25"/>
      <c r="G65" s="26"/>
      <c r="H65" s="26"/>
      <c r="I65" s="27"/>
      <c r="J65" s="22"/>
      <c r="K65" s="23"/>
      <c r="L65" s="22" t="s">
        <v>14</v>
      </c>
      <c r="M65" s="22"/>
      <c r="N65" s="22"/>
      <c r="O65" s="82"/>
    </row>
    <row r="66" spans="1:15" ht="24.75" customHeight="1">
      <c r="A66" s="22"/>
      <c r="B66" s="23" t="s">
        <v>86</v>
      </c>
      <c r="C66" s="22" t="s">
        <v>24</v>
      </c>
      <c r="D66" s="24">
        <v>1</v>
      </c>
      <c r="E66" s="22"/>
      <c r="F66" s="25"/>
      <c r="G66" s="26"/>
      <c r="H66" s="26"/>
      <c r="I66" s="27"/>
      <c r="J66" s="22"/>
      <c r="K66" s="23"/>
      <c r="L66" s="22" t="s">
        <v>14</v>
      </c>
      <c r="M66" s="22"/>
      <c r="N66" s="22"/>
      <c r="O66" s="82"/>
    </row>
    <row r="67" spans="1:15" ht="24.75" customHeight="1">
      <c r="A67" s="22"/>
      <c r="B67" s="23" t="s">
        <v>87</v>
      </c>
      <c r="C67" s="22" t="s">
        <v>24</v>
      </c>
      <c r="D67" s="24">
        <v>1</v>
      </c>
      <c r="E67" s="22"/>
      <c r="F67" s="25"/>
      <c r="G67" s="26"/>
      <c r="H67" s="26"/>
      <c r="I67" s="27"/>
      <c r="J67" s="22"/>
      <c r="K67" s="23"/>
      <c r="L67" s="22" t="s">
        <v>14</v>
      </c>
      <c r="M67" s="22"/>
      <c r="N67" s="22"/>
      <c r="O67" s="82"/>
    </row>
    <row r="68" spans="1:15" ht="24.75" customHeight="1">
      <c r="A68" s="22"/>
      <c r="B68" s="23" t="s">
        <v>88</v>
      </c>
      <c r="C68" s="22" t="s">
        <v>24</v>
      </c>
      <c r="D68" s="24">
        <v>1</v>
      </c>
      <c r="E68" s="22"/>
      <c r="F68" s="25"/>
      <c r="G68" s="26"/>
      <c r="H68" s="26"/>
      <c r="I68" s="27"/>
      <c r="J68" s="22"/>
      <c r="K68" s="23"/>
      <c r="L68" s="22" t="s">
        <v>14</v>
      </c>
      <c r="M68" s="22"/>
      <c r="N68" s="22"/>
      <c r="O68" s="83"/>
    </row>
    <row r="69" spans="1:15" ht="24.75" customHeight="1">
      <c r="A69" s="32">
        <v>12</v>
      </c>
      <c r="B69" s="38" t="s">
        <v>49</v>
      </c>
      <c r="C69" s="32"/>
      <c r="D69" s="34"/>
      <c r="E69" s="32"/>
      <c r="F69" s="35"/>
      <c r="G69" s="36"/>
      <c r="H69" s="36"/>
      <c r="I69" s="20"/>
      <c r="J69" s="32"/>
      <c r="K69" s="38"/>
      <c r="L69" s="32"/>
      <c r="M69" s="32"/>
      <c r="N69" s="32"/>
      <c r="O69" s="32"/>
    </row>
    <row r="70" spans="1:15" ht="24.75" customHeight="1">
      <c r="A70" s="22"/>
      <c r="B70" s="39" t="s">
        <v>10</v>
      </c>
      <c r="C70" s="22"/>
      <c r="D70" s="24"/>
      <c r="E70" s="22"/>
      <c r="F70" s="25"/>
      <c r="G70" s="40">
        <f>G71+G72+G73+G74+G75+G76+G77</f>
        <v>4574.900000000001</v>
      </c>
      <c r="H70" s="40">
        <f>SUM(H71:H77)</f>
        <v>2523.3999999999996</v>
      </c>
      <c r="I70" s="40">
        <f>SUM(I71:I77)</f>
        <v>2051.5</v>
      </c>
      <c r="J70" s="22"/>
      <c r="K70" s="23"/>
      <c r="L70" s="22"/>
      <c r="M70" s="22"/>
      <c r="N70" s="22"/>
      <c r="O70" s="22"/>
    </row>
    <row r="71" spans="1:15" ht="24.75" customHeight="1">
      <c r="A71" s="22"/>
      <c r="B71" s="23" t="s">
        <v>62</v>
      </c>
      <c r="C71" s="22" t="s">
        <v>11</v>
      </c>
      <c r="D71" s="24"/>
      <c r="E71" s="22">
        <v>1</v>
      </c>
      <c r="F71" s="25">
        <v>1</v>
      </c>
      <c r="G71" s="26">
        <v>1206.6</v>
      </c>
      <c r="H71" s="26">
        <v>72.5</v>
      </c>
      <c r="I71" s="27">
        <f aca="true" t="shared" si="0" ref="I71:I77">G71-H71</f>
        <v>1134.1</v>
      </c>
      <c r="J71" s="54" t="s">
        <v>50</v>
      </c>
      <c r="K71" s="22"/>
      <c r="L71" s="22" t="s">
        <v>51</v>
      </c>
      <c r="M71" s="22" t="s">
        <v>51</v>
      </c>
      <c r="N71" s="22" t="s">
        <v>51</v>
      </c>
      <c r="O71" s="22"/>
    </row>
    <row r="72" spans="1:15" ht="24.75" customHeight="1">
      <c r="A72" s="22"/>
      <c r="B72" s="23" t="s">
        <v>30</v>
      </c>
      <c r="C72" s="22" t="s">
        <v>11</v>
      </c>
      <c r="D72" s="24"/>
      <c r="E72" s="22">
        <v>3</v>
      </c>
      <c r="F72" s="25">
        <v>1</v>
      </c>
      <c r="G72" s="26">
        <v>775.9</v>
      </c>
      <c r="H72" s="26">
        <v>775.9</v>
      </c>
      <c r="I72" s="27">
        <f t="shared" si="0"/>
        <v>0</v>
      </c>
      <c r="J72" s="54" t="s">
        <v>50</v>
      </c>
      <c r="K72" s="22"/>
      <c r="L72" s="22" t="s">
        <v>51</v>
      </c>
      <c r="M72" s="22" t="s">
        <v>51</v>
      </c>
      <c r="N72" s="22" t="s">
        <v>51</v>
      </c>
      <c r="O72" s="22"/>
    </row>
    <row r="73" spans="1:15" ht="24.75" customHeight="1">
      <c r="A73" s="22"/>
      <c r="B73" s="23" t="s">
        <v>30</v>
      </c>
      <c r="C73" s="22" t="s">
        <v>11</v>
      </c>
      <c r="D73" s="24"/>
      <c r="E73" s="22">
        <v>4</v>
      </c>
      <c r="F73" s="25">
        <v>1</v>
      </c>
      <c r="G73" s="26">
        <v>554.2</v>
      </c>
      <c r="H73" s="26">
        <v>554.2</v>
      </c>
      <c r="I73" s="27">
        <f t="shared" si="0"/>
        <v>0</v>
      </c>
      <c r="J73" s="54" t="s">
        <v>50</v>
      </c>
      <c r="K73" s="22"/>
      <c r="L73" s="22" t="s">
        <v>51</v>
      </c>
      <c r="M73" s="22" t="s">
        <v>51</v>
      </c>
      <c r="N73" s="22" t="s">
        <v>51</v>
      </c>
      <c r="O73" s="22"/>
    </row>
    <row r="74" spans="1:15" ht="24.75" customHeight="1">
      <c r="A74" s="22"/>
      <c r="B74" s="23" t="s">
        <v>30</v>
      </c>
      <c r="C74" s="22" t="s">
        <v>11</v>
      </c>
      <c r="D74" s="24"/>
      <c r="E74" s="22">
        <v>8</v>
      </c>
      <c r="F74" s="25">
        <v>1</v>
      </c>
      <c r="G74" s="26">
        <v>402.4</v>
      </c>
      <c r="H74" s="26">
        <v>214.8</v>
      </c>
      <c r="I74" s="27">
        <f t="shared" si="0"/>
        <v>187.59999999999997</v>
      </c>
      <c r="J74" s="54" t="s">
        <v>50</v>
      </c>
      <c r="K74" s="22"/>
      <c r="L74" s="22" t="s">
        <v>51</v>
      </c>
      <c r="M74" s="22" t="s">
        <v>51</v>
      </c>
      <c r="N74" s="22" t="s">
        <v>51</v>
      </c>
      <c r="O74" s="22"/>
    </row>
    <row r="75" spans="1:15" ht="24.75" customHeight="1">
      <c r="A75" s="22"/>
      <c r="B75" s="23" t="s">
        <v>30</v>
      </c>
      <c r="C75" s="22" t="s">
        <v>11</v>
      </c>
      <c r="D75" s="24"/>
      <c r="E75" s="22">
        <v>10</v>
      </c>
      <c r="F75" s="25">
        <v>1</v>
      </c>
      <c r="G75" s="26">
        <v>939.2</v>
      </c>
      <c r="H75" s="26">
        <v>443.9</v>
      </c>
      <c r="I75" s="27">
        <f t="shared" si="0"/>
        <v>495.30000000000007</v>
      </c>
      <c r="J75" s="54" t="s">
        <v>50</v>
      </c>
      <c r="K75" s="22"/>
      <c r="L75" s="22" t="s">
        <v>51</v>
      </c>
      <c r="M75" s="22" t="s">
        <v>51</v>
      </c>
      <c r="N75" s="22" t="s">
        <v>51</v>
      </c>
      <c r="O75" s="22"/>
    </row>
    <row r="76" spans="1:15" ht="24.75" customHeight="1">
      <c r="A76" s="22"/>
      <c r="B76" s="23" t="s">
        <v>30</v>
      </c>
      <c r="C76" s="22" t="s">
        <v>11</v>
      </c>
      <c r="D76" s="24"/>
      <c r="E76" s="22">
        <v>12</v>
      </c>
      <c r="F76" s="25">
        <v>1</v>
      </c>
      <c r="G76" s="26">
        <v>631</v>
      </c>
      <c r="H76" s="26">
        <v>431</v>
      </c>
      <c r="I76" s="27">
        <f t="shared" si="0"/>
        <v>200</v>
      </c>
      <c r="J76" s="54" t="s">
        <v>50</v>
      </c>
      <c r="K76" s="22"/>
      <c r="L76" s="22" t="s">
        <v>51</v>
      </c>
      <c r="M76" s="22" t="s">
        <v>51</v>
      </c>
      <c r="N76" s="22" t="s">
        <v>51</v>
      </c>
      <c r="O76" s="22"/>
    </row>
    <row r="77" spans="1:15" ht="24.75" customHeight="1">
      <c r="A77" s="41"/>
      <c r="B77" s="42" t="s">
        <v>63</v>
      </c>
      <c r="C77" s="41" t="s">
        <v>11</v>
      </c>
      <c r="D77" s="43"/>
      <c r="E77" s="41">
        <v>14</v>
      </c>
      <c r="F77" s="44">
        <v>1</v>
      </c>
      <c r="G77" s="45">
        <v>65.6</v>
      </c>
      <c r="H77" s="45">
        <v>31.1</v>
      </c>
      <c r="I77" s="46">
        <f t="shared" si="0"/>
        <v>34.49999999999999</v>
      </c>
      <c r="J77" s="61" t="s">
        <v>50</v>
      </c>
      <c r="K77" s="41"/>
      <c r="L77" s="41" t="s">
        <v>51</v>
      </c>
      <c r="M77" s="41" t="s">
        <v>51</v>
      </c>
      <c r="N77" s="41" t="s">
        <v>51</v>
      </c>
      <c r="O77" s="41"/>
    </row>
    <row r="78" spans="1:15" ht="48.75" customHeight="1">
      <c r="A78" s="72"/>
      <c r="B78" s="85" t="s">
        <v>89</v>
      </c>
      <c r="C78" s="85"/>
      <c r="D78" s="85"/>
      <c r="E78" s="85"/>
      <c r="F78" s="85"/>
      <c r="G78" s="85"/>
      <c r="H78" s="73"/>
      <c r="I78" s="74"/>
      <c r="J78" s="72"/>
      <c r="K78" s="75"/>
      <c r="L78" s="72"/>
      <c r="M78" s="76"/>
      <c r="N78" s="72"/>
      <c r="O78" s="72"/>
    </row>
    <row r="79" spans="1:15" ht="15.75">
      <c r="A79" s="77"/>
      <c r="B79" s="77"/>
      <c r="C79" s="77"/>
      <c r="D79" s="77"/>
      <c r="E79" s="77"/>
      <c r="F79" s="77"/>
      <c r="G79" s="77"/>
      <c r="H79" s="78" t="s">
        <v>67</v>
      </c>
      <c r="I79" s="78"/>
      <c r="J79" s="78"/>
      <c r="K79" s="78"/>
      <c r="L79" s="78"/>
      <c r="M79" s="78"/>
      <c r="N79" s="78"/>
      <c r="O79" s="78"/>
    </row>
    <row r="81" spans="1:15" ht="15">
      <c r="A81" s="3"/>
      <c r="B81" s="3"/>
      <c r="C81" s="3"/>
      <c r="D81" s="3"/>
      <c r="E81" s="3"/>
      <c r="F81" s="3"/>
      <c r="G81" s="3"/>
      <c r="H81" s="10"/>
      <c r="I81" s="10"/>
      <c r="J81" s="3"/>
      <c r="K81" s="3"/>
      <c r="L81" s="7"/>
      <c r="M81" s="7"/>
      <c r="N81" s="7"/>
      <c r="O81" s="7"/>
    </row>
    <row r="82" spans="9:12" ht="15">
      <c r="I82" s="11"/>
      <c r="J82" s="11"/>
      <c r="L82" s="12"/>
    </row>
    <row r="84" spans="11:14" ht="15.75">
      <c r="K84" s="5"/>
      <c r="L84" s="8"/>
      <c r="M84" s="8"/>
      <c r="N84" s="8"/>
    </row>
    <row r="85" ht="15">
      <c r="J85" s="6"/>
    </row>
  </sheetData>
  <sheetProtection/>
  <autoFilter ref="A4:O79"/>
  <mergeCells count="24">
    <mergeCell ref="A1:O1"/>
    <mergeCell ref="B3:B4"/>
    <mergeCell ref="G3:G4"/>
    <mergeCell ref="E3:F3"/>
    <mergeCell ref="D3:D4"/>
    <mergeCell ref="I3:I4"/>
    <mergeCell ref="K3:K4"/>
    <mergeCell ref="H3:H4"/>
    <mergeCell ref="A2:O2"/>
    <mergeCell ref="A3:A4"/>
    <mergeCell ref="B78:G78"/>
    <mergeCell ref="O8:O9"/>
    <mergeCell ref="O24:O25"/>
    <mergeCell ref="O26:O29"/>
    <mergeCell ref="C3:C4"/>
    <mergeCell ref="O56:O60"/>
    <mergeCell ref="H79:O79"/>
    <mergeCell ref="O3:O4"/>
    <mergeCell ref="N3:N4"/>
    <mergeCell ref="M3:M4"/>
    <mergeCell ref="L3:L4"/>
    <mergeCell ref="O63:O68"/>
    <mergeCell ref="O10:O13"/>
    <mergeCell ref="J3:J4"/>
  </mergeCells>
  <printOptions/>
  <pageMargins left="0.24" right="0.1" top="0.25" bottom="0.23" header="0.2" footer="0.2"/>
  <pageSetup horizontalDpi="600" verticalDpi="600" orientation="landscape" paperSize="9" scale="85"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18" sqref="G18"/>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2022-03-16T09:29:51Z</cp:lastPrinted>
  <dcterms:created xsi:type="dcterms:W3CDTF">2021-04-19T06:18:47Z</dcterms:created>
  <dcterms:modified xsi:type="dcterms:W3CDTF">2022-03-26T03:20:23Z</dcterms:modified>
  <cp:category/>
  <cp:version/>
  <cp:contentType/>
  <cp:contentStatus/>
</cp:coreProperties>
</file>